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otoun\Documents\_Prace\__SA2\____________Komise pro inovace\15) 2024 prosinec - per rollam\"/>
    </mc:Choice>
  </mc:AlternateContent>
  <bookViews>
    <workbookView xWindow="0" yWindow="0" windowWidth="23040" windowHeight="8328"/>
  </bookViews>
  <sheets>
    <sheet name="schvalene nove projekty 2024" sheetId="1" r:id="rId1"/>
    <sheet name="Aktualizace projektu z r. 2023" sheetId="3" r:id="rId2"/>
  </sheets>
  <definedNames>
    <definedName name="_xlnm._FilterDatabase" localSheetId="1" hidden="1">'Aktualizace projektu z r. 2023'!$E$3:$E$83</definedName>
    <definedName name="_xlnm._FilterDatabase" localSheetId="0" hidden="1">'schvalene nove projekty 2024'!$E$3:$E$136</definedName>
  </definedNames>
  <calcPr calcId="162913"/>
</workbook>
</file>

<file path=xl/calcChain.xml><?xml version="1.0" encoding="utf-8"?>
<calcChain xmlns="http://schemas.openxmlformats.org/spreadsheetml/2006/main">
  <c r="G34" i="3" l="1"/>
  <c r="G33" i="3"/>
  <c r="G32" i="3"/>
  <c r="G31" i="3"/>
  <c r="G30" i="3"/>
  <c r="G29" i="3"/>
  <c r="G28" i="3"/>
  <c r="G27" i="3"/>
</calcChain>
</file>

<file path=xl/sharedStrings.xml><?xml version="1.0" encoding="utf-8"?>
<sst xmlns="http://schemas.openxmlformats.org/spreadsheetml/2006/main" count="642" uniqueCount="417">
  <si>
    <t>ID</t>
  </si>
  <si>
    <t>Název projektu</t>
  </si>
  <si>
    <t>Anotace</t>
  </si>
  <si>
    <t>hlavní žadatel / regionální nositel projektu</t>
  </si>
  <si>
    <t>Celkový rozpočet</t>
  </si>
  <si>
    <t>Částka financovaná z dotací</t>
  </si>
  <si>
    <t>Dotační titul</t>
  </si>
  <si>
    <t>Realizace od</t>
  </si>
  <si>
    <t>Realizace do</t>
  </si>
  <si>
    <t>Poznámka</t>
  </si>
  <si>
    <t>Významní partneři</t>
  </si>
  <si>
    <t>CIREVALC - Introducing and upscaling circular economy models in regional value chains in the food, catering and packaging sectors</t>
  </si>
  <si>
    <t>Realizace</t>
  </si>
  <si>
    <t>57,9 mil Kč</t>
  </si>
  <si>
    <t>Program Interreg CENTRAL EUROPE
Program financovaný z Evropského fondu pro regionální rozvoj.</t>
  </si>
  <si>
    <t>NRGCOM - Creating appropriate operational conditions for
renewable energy communities in the Danube Region</t>
  </si>
  <si>
    <t xml:space="preserve">Cílem projektu je šířit povědomí o energetických komunitách vytvořením vhodného prostředí pro jejich řádné fungování v oblasti Podunají. NRGCOM staví na víceúrovňovém přístupu, kdy projektový záměr realizuje 13 projektových partnerů (PP) a 14 přidružených strategických partnerů (ASP) z 12 zemí. </t>
  </si>
  <si>
    <t>JAIP</t>
  </si>
  <si>
    <t>Jihočeská hospodářská komora</t>
  </si>
  <si>
    <t>Bio2AgroFood</t>
  </si>
  <si>
    <t>Mikrobiologický ústav AV ČR, v. v. i.</t>
  </si>
  <si>
    <t>Interreg AT-CZ, vlastní zdroje</t>
  </si>
  <si>
    <t>Jihočeský kraj</t>
  </si>
  <si>
    <t>OP JAK</t>
  </si>
  <si>
    <t>Implementace ročních akčních plánů KAP III</t>
  </si>
  <si>
    <t>V přípravě</t>
  </si>
  <si>
    <t>Jihočeská univerzita v Českých Budějovicích</t>
  </si>
  <si>
    <t>NPO</t>
  </si>
  <si>
    <t>IROP</t>
  </si>
  <si>
    <t>Společná opatření k ochraně původních populací a ochraně biodiverzity</t>
  </si>
  <si>
    <t>Ochrana původních populací živočichů ve vodních ekosystémech v česko - bavorském příhraničí. Raci, ryby a další - komplexní ekosystémový přístup. Zlepšování systému péče a ochrany, příklady dobré praxe a společný monitoring stavu. Společná osvěta.</t>
  </si>
  <si>
    <t>Interreg BYCZ</t>
  </si>
  <si>
    <t>rozpočet celkem do 30 mil. Kč, JU cca 10 mil. Kč</t>
  </si>
  <si>
    <t>TU München</t>
  </si>
  <si>
    <t xml:space="preserve">Biologické centrum AV ČR, v.v.i. </t>
  </si>
  <si>
    <t>Horizon Europe</t>
  </si>
  <si>
    <t>Vysoká škola technická a ekonomická v Českých Budějovicích</t>
  </si>
  <si>
    <t>Zavedení parametrů dopadů výkonů především regionální hromadné dopravy na životní prostředí do procesu jejího plánování, sledování těchto dopadů a možnosti změn</t>
  </si>
  <si>
    <t>Obecným cílem projektu VPP4CE je vyvinout, otestovat a zavést dlouhodobou podpůrnou infrastrukturu v šesti zemích střední Evropy, která vytvoří kapacity zúčastněných stran na trhu s OZE pro vývoj, implementaci a monitorování virtuálních elektráren a bateriových úložišť energie. Projekt VPP4CE přinese nástroje, technická řešení a smluvní modely odvozené z demonstračních pilotních akcí a politických nástrojů na podporu rychlejšího energetického přechodu ke klimaticky neutrální Evropě.</t>
  </si>
  <si>
    <t>Konsorcium 9 partnerů a 11 asociovaných partnerů</t>
  </si>
  <si>
    <t>1 813 328 EUR</t>
  </si>
  <si>
    <t>Interreg Central Europe</t>
  </si>
  <si>
    <t>2024</t>
  </si>
  <si>
    <t>2026</t>
  </si>
  <si>
    <t>REGEA, AgEnDa, LEASP, CPU, IPOPEMA, LCF, EARF, KZZ, VSTE</t>
  </si>
  <si>
    <t>Záměrem projektu je doplnit proces rozhodování o dopravní obslužnosti kraje a plánování dopravních výkonů na území kraje, případně i města či celé republiky, o environmentální parametry, které zohlední typ dopravy, resp. dopravního prostředku využitého k dopravní obsluze území. Cílem projektu je v horizontu roku 2025/26 začlenit tyto parametry jak do softwarového nástroje pro plánování regionální dopravy formou nového environmentálního modulu, tak do strategických dokumentů veřejné správy, zejména do plánu dopravní obsluhy území. To vše doplněné o možnosti porovnání přístupů jednotlivých krajů k plánování regionální dopravy na bázi speciální databáze a navazující mapy. Tím se vytvoří znalostní prostředí pro odpovědné rozhodování veřejné správy o udržitelné dopravě.</t>
  </si>
  <si>
    <t>Konsorcium 4 partnerů</t>
  </si>
  <si>
    <t>TAČR - 1VS Doprava 2030</t>
  </si>
  <si>
    <t>VŠTE, Dopravní podnik města České Budějovice, M-line a.s., ECO Trend s.r.o.</t>
  </si>
  <si>
    <t>Stav projektu</t>
  </si>
  <si>
    <t>Mikrobiologický ústav AV ČR, v. v. i. - Centrum Algatech</t>
  </si>
  <si>
    <t>PHOTOMACHINES-Reorganizace fotosyntetických buněk za účelem vysoké produkce terapeutických peptidů</t>
  </si>
  <si>
    <t>Cílem projektu je konstrukce a vývoj koncepčně nového typu fotosyntetických produkčních buněk (photomachines), dosahující vysoké produktivity.</t>
  </si>
  <si>
    <t>CONE - Cities of nature: nature-based-solutions in
urban living labs</t>
  </si>
  <si>
    <t>Cílem projektu CONE je pomoci řešit městské výzvy způsobené změnou klimatu, jako je teplotní stres, ztráta biodiverzity, záplavy versus nedostatek vody a kvalita vody. Klíčovým problémem je tzv. městský tepelný ostrov, kdy jsou města vystavena vyšším teplotám (až o 12°C) než okolní oblasti. Další výzvou je změna srážkových vzorů, která má za následek zvýšení rizika povodní a sucha.
Projekt se zaměřuje na vytvoření mezinárodní spolupráce a vytvoření pilotních akcí, které budou zkoumat nová řešení pro správu srážkové vody, snižování teplotního stresu a řízení toků řek a jejich náplavových území.</t>
  </si>
  <si>
    <t>V realizaci</t>
  </si>
  <si>
    <t>UniSMART- Foundation of Padua University / JAIP - Jihočeská agentura pro podporu inovací, o.p.s. / Město České Budějovice</t>
  </si>
  <si>
    <t>46,2 mil. kč</t>
  </si>
  <si>
    <t>36,9 mil. Kč</t>
  </si>
  <si>
    <t>TEX-DAN - Moving forward with circularity in textile and fashion 
value chains</t>
  </si>
  <si>
    <t>Projekt TEX-DAN si klade za cíl zavedení technologií do malých a středních podniků pro zlepšení oběhovosti v hodnotových řetězcích textilního a módního průmyslu prostřednictvím nadnárodní spolupráce v oblasti Podunají. Hlavní důraz je kladen na čtyři oblasti: bioekonomické oděvy, cirkulární design, cirkulární výrobní procesy a recyklaci.</t>
  </si>
  <si>
    <t>South Transdanubian Regional Innovation Agency / JAIP - Jihočeská agentura pro podporu inovací, o.p.s.</t>
  </si>
  <si>
    <t>65,3 mil. Kč</t>
  </si>
  <si>
    <t>52,3 mil. Kč</t>
  </si>
  <si>
    <t>Program Interreg Danube Region</t>
  </si>
  <si>
    <t>Projekt Bio2AgroFood se zaměřuje na řešení technologických výzev regionálních firem v oblasti potravin, krmiv a plodin. Cílem je zlepšit kvalitu vegetariánských potravin pomocí alternativních zdrojů omega-3 mastných kyselin, podpořit zdraví hospodářských zvířat a zvýšit výnosy regionálně významných plodin prostřednictvím biostimulantů a biopesticidů. Projekt přinese inovativní biotechnologická řešení a zvýší konkurenceschopnost malých a středních podniků i prestiž regionu v oblasti výzkumu.</t>
  </si>
  <si>
    <t>Schválen, realizace od 1.1.2025</t>
  </si>
  <si>
    <t>956 tis. €</t>
  </si>
  <si>
    <t>764.8 tis. €</t>
  </si>
  <si>
    <t>MBÚ AV ČR
FH OÖ Wels
Austrian Competence Centre for Feed and Food Quality, Safety &amp; Innovation, Tulln</t>
  </si>
  <si>
    <t>392,7 mil. Kč</t>
  </si>
  <si>
    <t>Neuvedeno</t>
  </si>
  <si>
    <t>MBÚ AV ČR
BC AV ČR
JU CB
ÚPT AV ČR
UPOL</t>
  </si>
  <si>
    <t>PhotoRedesign</t>
  </si>
  <si>
    <t>Redesign fotosyntetických světelných reakcí za účelem zvýšení účinnosti fotosyntézy.</t>
  </si>
  <si>
    <t>Ludwig-Maximilians-Universität, Munich, Německo / Mikrobiologický ústav AV ČR - Centrum ALGATECH Třeboň</t>
  </si>
  <si>
    <t>2 498 861 €</t>
  </si>
  <si>
    <t>EU HORIZON 2020 - ERC Synergy Grant</t>
  </si>
  <si>
    <t>MBÚ AV ČR
Ludwig-Maximilians-Universität Mnichov
University of Sheffield</t>
  </si>
  <si>
    <t>MultiStr3am</t>
  </si>
  <si>
    <t>Vývoj udržitelných biorafinačních postupů řasové biomasy.</t>
  </si>
  <si>
    <t>A4F Portugalsko / Mikrobiologický ústav AV ČR - Centrum ALGATECH Třeboň</t>
  </si>
  <si>
    <t>698 400 €</t>
  </si>
  <si>
    <t>EU HORIZON 2020 BBI JU</t>
  </si>
  <si>
    <t>A4F, Portugalsko
MBÚ AV ČR
For Farmers, Nizozemsko
iBET, Portugalsko
iff, USA
LNEG, Portugalsko
Phycom, Nizozemsko
Upfield, Nizozemsko</t>
  </si>
  <si>
    <t>ALGAE4IBD</t>
  </si>
  <si>
    <t>Hledání bioaktivních látek z řas a sinic pro prevenci a léčbu zánětlivých onemocnění střev.</t>
  </si>
  <si>
    <t>Migal Galilee Research Institute Ltd / Mikrobiologický ústav AV ČR - Centrum ALGATECH Třeboň</t>
  </si>
  <si>
    <t>271 996 €</t>
  </si>
  <si>
    <t>EU HORIZON 2020</t>
  </si>
  <si>
    <t>Migal Galilee Research Institute Ltd., Izrael
MBÚ AV ČR</t>
  </si>
  <si>
    <t>Nové sinicové metabolity s chemoterapeutickým potenciálem získané 
metodou velkokapacitního screeningu: mechanismus a cíle jejich působení</t>
  </si>
  <si>
    <t>Mikrobiologický ústav AV ČR - Centrum ALGATECH Třeboň</t>
  </si>
  <si>
    <t>8,2 mil. Kč</t>
  </si>
  <si>
    <t>GA ČR</t>
  </si>
  <si>
    <t>MBÚ AV ČR</t>
  </si>
  <si>
    <t>Potraviny pro budoucnost</t>
  </si>
  <si>
    <t>Ústav experimentální botaniky AV ČR / Mikrobiologický ústav AV ČR - Centrum ALGATECH Třeboň</t>
  </si>
  <si>
    <t>AV ČR, Strategie AV21</t>
  </si>
  <si>
    <t>Structural Basis for Biogenesis of Photosynthetic Membrane Complexes</t>
  </si>
  <si>
    <t>King Abdullah University of Science and Technology, Saudská Arabie / Mikrobiologický ústav AV ČR - Centrum ALGATECH Třeboň</t>
  </si>
  <si>
    <t>79 200 USD</t>
  </si>
  <si>
    <t>King Abdullah University of Science and Technology (KAUST)</t>
  </si>
  <si>
    <t>King Abdullah University of Science and Technology, Saudská Arabie</t>
  </si>
  <si>
    <t>Research network V4-Croatia for the development of novel drug carriers from algae</t>
  </si>
  <si>
    <t>45 495 €</t>
  </si>
  <si>
    <t>Mezinárodní visegrádský fond</t>
  </si>
  <si>
    <t>MBÚ AV ČR
Biological Research Centre, Maďarsko
Univerzita Komenského, Slovensko
Institute of Nuclear Physics, Polsko</t>
  </si>
  <si>
    <t>Sekvenční bio-výroba založená na protiproudé separaci k získání astaxanthinu z probiotických kvasinek.</t>
  </si>
  <si>
    <t>Aveflor a.s. / Mikrobiologický ústav AV ČR - Centrum ALGATECH Třeboň</t>
  </si>
  <si>
    <t>2.8 mil. Kč</t>
  </si>
  <si>
    <t>TAČR - Delta 2</t>
  </si>
  <si>
    <t>Aveflor, a.s., ČR
MBÚ AV ČR
TWBIO, Trade Wind Biotech Co Ltd., Taiwan</t>
  </si>
  <si>
    <t>3.6 mil. Kč</t>
  </si>
  <si>
    <t>TAČR - Sigma DC2</t>
  </si>
  <si>
    <t>MBÚ AV ČR
Aveflor, a.s., ČR</t>
  </si>
  <si>
    <t>Udržitelná produkce a spotřeba potravin</t>
  </si>
  <si>
    <t>ENKI o.p.s.</t>
  </si>
  <si>
    <t>Metody screeningu a kvantifikace olova v mokřadech a na ZPF - návrh vhodných kritérií pro detekci rizikových lokalit</t>
  </si>
  <si>
    <t>Hlavnı́m cı́lem je nalezenı́ vhodných a objektivnı́ch metod pro screening a správnou kvanti ikaci olova v mokřadech a na ZPF a de inovat objektivnı́ kritéria pro vymezenı́ rizikových lokalit.</t>
  </si>
  <si>
    <t>ENKI, o.p.s.</t>
  </si>
  <si>
    <t>5 408 750 Kč</t>
  </si>
  <si>
    <t>TAČR Program aplikovaného výzkumu, experimentálnı́ho vývoje a inovacı́ v oblasti životnı́ho prostředı́ – Prostředı́ pro život</t>
  </si>
  <si>
    <t>04/24</t>
  </si>
  <si>
    <t>12/26</t>
  </si>
  <si>
    <t>Klima? Bez vody a vegetace to nepůjde!</t>
  </si>
  <si>
    <t>Projekt se zaměřuje na význam krajinného pokryvu pro lokální klima a vodní režim, s cílem zmírnit dopady klimatické změny. V rámci projektu bude realizováno minimálně 30 vzdělávacích seminářů pro veřejnou správu, zahrnujících teoretické moduly a praktické ukázky zaměřené na městské prostředí, vodu v krajině a funkci rybníků. Proškolení účastníci získají znalosti pro posuzování opatření v krajině a sídlech s cílem zadržet vodu, zlepšit lokální klima a podpořit adaptaci na klimatické změny.</t>
  </si>
  <si>
    <t>5 209 634 Kč</t>
  </si>
  <si>
    <t>NPŽP-NPO 2/2023</t>
  </si>
  <si>
    <t>11/23</t>
  </si>
  <si>
    <t>11/25</t>
  </si>
  <si>
    <t>Jihočeská univerzita</t>
  </si>
  <si>
    <t>Development of an ecosystem restoration plan to ensure biodiversity conservation in the Tisina protected landscape in Samac municipality</t>
  </si>
  <si>
    <t>Cílem projektu je posouzení stávajícího stavu mokřadů rezervace Tišina (obec Samac, Bosna a Hercegovina) a vypracování plánu obnovy tohoto mokřadního ekosystému k zajištění ochrany biodiverzity a podpoře ekosystémových funkcí. Místními partnery projektu jsou ITI, d.o.o., GRID d.o.o. a IBIS-INZENJERING d.o.o.</t>
  </si>
  <si>
    <t>75000 USD</t>
  </si>
  <si>
    <t>United Nations Development Programme</t>
  </si>
  <si>
    <t>12/24</t>
  </si>
  <si>
    <t>ENKI partners in the EU</t>
  </si>
  <si>
    <t>Poskytování specializovaných a expertních služeb inovačním MSP ve vědeckotechnickém parku společnosti ENKI, o.p.s.</t>
  </si>
  <si>
    <t>13 513 411 Kč</t>
  </si>
  <si>
    <t>10 135 059</t>
  </si>
  <si>
    <t>MPO - Operační program Technologie a aplikace pro konkurenceschopnost</t>
  </si>
  <si>
    <t>02/24</t>
  </si>
  <si>
    <t>Hlavním cílem výzkumného programu je propojení ústavů AV ČR, univerzit a podniků v široké oblasti od získávání a spotřeby potravin až po s tím spojené společenské a zdravotní dopady. Projekt má významný aplikační potenciál, využívá již existující infrastrukturu aplikačních laboratoří pro řešení nových aktuálních problémů a výzev. Nedílnou součástí je poradenství odborné i laické veřejnosti, poskytování expertíz a konzultací a spolupráce se státní správou, s politiky, médii a profesními organizacemi.</t>
  </si>
  <si>
    <t>Partneři: 9 ústavů AV ČR, BC AV ČR</t>
  </si>
  <si>
    <t>Mikrobiologický ústav AV ČR, detašované pracoviště Centrum Algatech</t>
  </si>
  <si>
    <t>Vedoucím partnerem  je South Transdanubian Regional Innovation Agency (Maďarsko). Na realizaci se podílí  10 partnerů (z ČR pouze JAIP). Klíčové výstupy projektu: CIREVALC Community Accelerator, CIREVALC Accelerator Network strategie a středoevropské akční plány.
Hlavním cílem projektu je zavádění a rozšiřování modelů oběhového hospodářství v regionálních hodnotových řetězcích v potravinářství, gastro a obalovém průmyslu. Cíle: rozvoj dovedností, znalostí a nástrojů v oblasti cirkulární ekonomiky; zvyšování povědomí a zapojení firem, neziskových subjektů i mísních komunit; podpora zavádění inovačních řešení/sdílení dobré praxe.</t>
  </si>
  <si>
    <t>46,3 mil. Kč</t>
  </si>
  <si>
    <t>63,3 mil Kč</t>
  </si>
  <si>
    <t>50,7 mil. Kč</t>
  </si>
  <si>
    <t>Program Interreg  DANUBE Region</t>
  </si>
  <si>
    <t>RECONMATIC - Automated solutions for sustainable and circular construction and demolition waste management</t>
  </si>
  <si>
    <t>Projekt RECONMATIC se zaměřuje na testování, validaci a integraci inovativních řešení a nástrojů pro řízení stavebního a demoličního odpadu (CDW) v rámci celého životního cyklu budov a infrastruktury. Cílem je dosáhnout nulového odpadu, zlepšit využívání přírodních zdrojů a snížit spotřebu energií ve stavebním průmyslu v Evropě.</t>
  </si>
  <si>
    <t>České vysoké učení technické v Praze / JAIP – Jihočeská agentura pro podporu inovací, o.p.s./ ENVISAN-GEM/Strabag</t>
  </si>
  <si>
    <t>152,5 mil. Kč</t>
  </si>
  <si>
    <t>152.5 mil. Kč</t>
  </si>
  <si>
    <t>Digitalizace procesu tlakového lití zinkových slitin kombinací moderních virtualizačních nástrojů a postupů</t>
  </si>
  <si>
    <t>Cílem projektu je výzkum a vývoj digitalizace procesu tlakového lití zinkových slitin zejména jakosti ZP0410 s využitím kombinace moderních virtualizačních nástrojů numerických simulací, digitalizací klíčových komponent, komplexního sběru, třídění, vizualizace a hodnocení dat z výrobního procesu s možností optimalizace nastavení parametrů numerických simulací. Navazujícím cílem projektu je celkové zefektivnění procesu přípravy, realizace a optimalizace výrobních postupů. Na rozdíl od problematiky výroby odlitků z jiných slitin neželezných kovů není problematice zinkových slitin věnována dostatečná pozornost. Nové poznatky povedou ke snížení energetické a materiálové náročnosti výroby tlakově litých zinkových odlitků.</t>
  </si>
  <si>
    <t>TAČR TREND 6</t>
  </si>
  <si>
    <t>Digitalizace procesu návinu drátu pomocí moderních metod digitálního zpracování obrazu</t>
  </si>
  <si>
    <t>TAČR 	TREND 10</t>
  </si>
  <si>
    <t xml:space="preserve">	Inovativní systém pro ukládání tepelné energie na bázi recyklovaných odpadních surovin</t>
  </si>
  <si>
    <t>Hlavním cílem projektu je vytvoření komplexního systému akumulace tepelné energie zahrnujícího využití odpadních materiálů. Tento cíl je v souladu s požadavky na zvýšení efektivity převážně obnovitelných zdrojů energie, které se potýkají s požadavky na ukládání energie během výrobních špiček a odložené spotřeby. Pro potřeby projektu jsou uvažovány dvě variantní řešení s operační teplotou V1 &lt; 400 °C a V2 &lt; 800 °C. Důraz v rámci návrhu bude kladen na efektivní integrovaná řešení, která kombinují koncepty skladování tepelné energie (STE) s technologiemi obnovitelné energie (OZE) s operační teplotou. Ambicí projektu je vyvinout a ověřit možnosti STE založené na up-cyklování odpadu vznikajícího ve slévárenských provozech.</t>
  </si>
  <si>
    <t>TAČR 	1.VS THÉTA 2</t>
  </si>
  <si>
    <t>52 mil Kč</t>
  </si>
  <si>
    <t>MPO Aplikace</t>
  </si>
  <si>
    <t>Výzkum a vývoj nárazníku kategorie L pro nákladní kolejové vozy s minimální dynamickou přijatou energií 70 kJ</t>
  </si>
  <si>
    <t>projekt schválen</t>
  </si>
  <si>
    <t>RERA, a.s.</t>
  </si>
  <si>
    <t>DANUBE INDEET</t>
  </si>
  <si>
    <t>Cílem projektu Danube Indeet je podpořit rozvoj obnovitelných zdrojů energie v Podunají prostřednictvím výzkumu a implementace inovativních přístupů ke spojování sektorů, jako je výroba zeleného vodíku a využití systémů Vehicle-to-grid (V2G) pro skladování a distribuci zelené elektřiny. Projekt reaguje na výzvy spojené s nepředvídatelnou povahou obnovitelných zdrojů energie, jako jsou sluneční a větrné elektrárny, a přináší řešení zvyšující jejich efektivní integraci do energetických sítí.</t>
  </si>
  <si>
    <t>Konsorcium 12 projektových a 9 asociovaných partnerů</t>
  </si>
  <si>
    <t>Interreg DANUBE region</t>
  </si>
  <si>
    <t>1.1.2024</t>
  </si>
  <si>
    <t>30.6.2026</t>
  </si>
  <si>
    <t>Vazba na RIS3 strategii Jihočeského kraje</t>
  </si>
  <si>
    <t>Výzkumný program Potraviny pro budoucnost reaguje na významný společensko-ekonomický problém, kterým je riziko celosvětového nedostatku potravin, jejich kvalita, vliv na zdraví člověka a efektivita produkce. Využívá multidisciplinární přístupy a nejmodernější technologie, které mohou přispět nejen k vyšší efektivitě šlechtění, k lepšímu využití cenných látek či mikrořas, ale v konečném důsledku i k prevenci některých nemocí trávicího traktu, či k omezení plýtvání potravinami. Programu se účastní špičková výzkumná pracoviště ústavů AV ČR, která spolupracují s významnými univerzitními a rezortními pracovišti. Nové poznatky pomohou například šlechtitelům a využijí je i podniky zabývající se produkcí a zpracováním rostlinných a živočišných potravin, státní správa, či neziskové organizace.</t>
  </si>
  <si>
    <t>Obsahem projektu je výzkum nových peptidů s protirakovinnými účinky. První část projektu řeší nový sinicový peptid s cytostatickým a pro-apoptotickým působením - nostatin A, vzorovou látku předkládaného návrhu. Nostatin A efektivně inhibuje buněčné linie rakoviny prsu, střeva a slinivky, přičemž vykazuje slabou aktivitu vůči primárním buňkám. Druhá část je založena na výsledcích vysokokapacitního screeningu (VKS), který poskytl frakce sinicových extraktů s protirakovinným účinkem. V projektu budou využity kombinaci moderních technik molekulární biologie, genomiky, metabolomiky a analytické chemie, zejména celogenomový CRISPR-Cas9 screening a „Thermal Proteome Profiling“, k detailní charakterizaci působení a buněčného cíle nostatinu A a nejefektivnějších látek získaných pomocí VKS. Výsledky budou zásadní pro preklinické studie prováděné v budoucnu s těmito látkami.</t>
  </si>
  <si>
    <t>Klíčová oblast změn B – Spolupráce, transfer znalostí a technologií, infrastruktura 
Doména „Zelené technologie, biotechnologie, bioekonomika, udržitelné zemědělství  a potravinové zdroje“</t>
  </si>
  <si>
    <t>8 ústavů AV ČR (vč. Biologické centrum AV ČR, v. v. i.)</t>
  </si>
  <si>
    <t xml:space="preserve">Projekt se zaměřuje na molekulární mechanismy sestavování fotosyntetických membránových komplexů. Projekt poskytne molekulární a mechanistický vhled do koordinovaného modulárního sestavování fotosystémů, včetně strukturní a fotoprotektivní role několika sestavovacích faktorů. </t>
  </si>
  <si>
    <t>Tématem projektu je vývoj nových nosičů léčiv z řas pro ekologicky šetrné systémy podávání léčiv. Hlavními omezeními při výrobě nosičů léčiv jsou protokolární účinnost, biologická neslučitelnost a náklady. Existuje velká potřeba překonat tato omezení a splnit požadavky na udržitelnost a šetrnost k životnímu prostředí, například pomocí řas. Naším hlavním cílem je zkoumat inovativní mořské bioinspirované nosiče z řas na modelovém organismu, které umožní pokrok v biologických vědách a biotechnologiích.</t>
  </si>
  <si>
    <t>Cílem projektu je vyvinout sekvenční produkci astaxanthinu z kvasinek se zaměřením na zásobování více trhů. Zahrnuje průlomovou výrobu probiotických buněk na bázi kvasinek a extrakční systém pro extrakt biomasy kvasinek bohaté na astaxanthin.  Výzkum se zaměřuje na efektivní sekvenční separační proces využívající protiproudé separace (CCS) k izolaci astaxanthinu z extraktu kvasinkové biomasy. Vyvineme také pokročilý membránový systém pro zvýšení čistoty astaxanthinu pro náročný trh a prozkoumáme jeho inovativní použití jako barvivo na maso na rostlinné bázi. Integrací těchto pokroků náš projekt poskytuje udržitelné odvětví pro různé potřeby průmyslu a zároveň vytváří nové příležitosti na trhu s astaxanthinem.</t>
  </si>
  <si>
    <t>Pokročilá výroba založená na protiproudé separaci pro rafinaci biomasy mikrořas na prodejné bioaktivní pigmenty - PigmenTech</t>
  </si>
  <si>
    <t>Cílem PigmenTech je vyvinout nový výrobní proces založený na protiproudé separaci (CCS) pro komerční výrobu luteinu, kantaxanthinu a diesterů astaxanthinu z mikrořas. K dosažení tohoto cíle bude vyvinut proces CCS s vysokou rozlišovací schopností a širokým rozsahem chromatografického rozptylu. Činnosti VaV začnou v laboratorním měřítku (TRL4) a budou převedeny do reálného provozního prostředí (TRL7), což povede k efektivnímu komerčnímu výrobnímu procesu pro výrobu biopigmentů s přímými komerčními aplikacemi.</t>
  </si>
  <si>
    <t>7 600 000 Kč (rozpočet na rok 2025)</t>
  </si>
  <si>
    <t>Ústav experimentální botaniky AV ČR (koordinátor projektu) / Mikrobiologický ústav AV ČR - Centrum ALGATECH Třeboň / Biologické centrum AV ČR</t>
  </si>
  <si>
    <t>Schváleno k realizaci</t>
  </si>
  <si>
    <t>Cílem projektu je rozvoj a podpora inovačních aktivit malých a středních podniků prostřednictvím poskytování specializovaných a expertních služeb, a to především v environmentálních oborech. Tyto obory zahrnují např. hospodaření s vodou v krajině, její pohyb a kvalita, a další činnosti výzkumu a vývoje v dané oblasti. Projekt se zaměřuje zejména na vědeckovýzkumnou činnost, resp. vědeckovýzkumné služby VTP ENKI, zavádění a demonstrace nových technologií a inovativních řešení, technické a technologické služby v oblasti výzkumu a vývoj ve spolupráci s malými a středními podniky a transfer vědeckých a technologických poznatků do praxe. Projekt svým záměrem reaguje na neustále se zvyšující poptávku po expertních službách a technologiích v oblasti environmentálních disciplín.</t>
  </si>
  <si>
    <t>Klíčová oblast změn B – Spolupráce, transfer znalostí a technologií, infrastruktura 
Klíčová oblast změn C – Rozvoj podnikání a zvyšování inovační výkonnosti
Doména „Zelené technologie, biotechnologie, bioekonomika, udržitelné zemědělství  a potravinové zdroje“</t>
  </si>
  <si>
    <t>Klíčová oblast změn D – Digitální transformace, udržitelnost a chytrá řešení
Doména „Zelené technologie, biotechnologie, bioekonomika, udržitelné zemědělství  a potravinové zdroje“</t>
  </si>
  <si>
    <t>Hlavnı́m cı́lem je nalezenı́ vhodných a objektivnı́ch metod pro screening a správnou kvantifikaci olova v mokřadech a na zemědělském půdním fondu a definovat objektivnı́ kritéria pro vymezenı́ rizikových lokalit.</t>
  </si>
  <si>
    <t>Konsorcium 2 partnerů (VŠTE + GD Produktion s.r.o., Vodňany)</t>
  </si>
  <si>
    <t>36,296 mil. Kč</t>
  </si>
  <si>
    <t>24,992 mil. Kč</t>
  </si>
  <si>
    <t>1. 1. 2023</t>
  </si>
  <si>
    <t>31.12.2026</t>
  </si>
  <si>
    <t>Klíčová oblast změn B – Spolupráce, transfer znalostí a technologií, infrastruktura 
Doména „Strojírenství a mechatronika“</t>
  </si>
  <si>
    <t>Hlavním cílem projektu je v souladu s dlouhodobou strategií společnosti KERN digitalizace procesu návinu vyráběného drátu. Dílčími cíli potom jsou plná automatizace návinu drátu na cívku a průběžné materiálové hodnocení vyráběného drátu s ohledem na parametry návinu a kvalitu vyráběného produktu.
Dílčím cílem je využití umělé inteligence při hodnocení stavu návinu drátu na cívku. Jedná se o komplexní problém, který zatím není vyřešen ani výrobcem navíjecích strojů. Jedná se o komplikovanou problematiku, která v sobě zahrnuje kvantitativní a kvalitativní hodnocení parametrů návinu na základě kamerového snímání.</t>
  </si>
  <si>
    <t>Konsorcium 3 partnerů (VŠTE + Vysoká škola báňská - Technická univerzita Ostrava + KERN s.r.o., Praha)</t>
  </si>
  <si>
    <t>25,377 mil. Kč</t>
  </si>
  <si>
    <t>17,752 mil. Kč</t>
  </si>
  <si>
    <t>Klíčová oblast změn B – Spolupráce, transfer znalostí a technologií, infrastruktura 
Doména „Elektronika a elektrotechnika a IT“
Doména „Strojírenství a mechatronika“</t>
  </si>
  <si>
    <t>Systém pro pokročilou analýzu a auditování spojitosti kolejových tratí</t>
  </si>
  <si>
    <t>Konsorcium 4 partnerů  (VŠTE + Vysoká škola báňská - Technická univerzita Ostrava + Univerzita Hradec Králové + GEOKOD Rail s.r.o., Ostrava)</t>
  </si>
  <si>
    <t>01.09.2023</t>
  </si>
  <si>
    <t>31.08.2026</t>
  </si>
  <si>
    <t xml:space="preserve">Cílem projektu je obecně inovace v procesu digitalizace prací ve společnosti GEOKOD. V současné době se společnost zaměřuje na provádění velmi přesných měření na částech kolejových tratí s cílem certifikace trati na způsobilost pro použití daných kolejových vozidel. V principu se jedná o konstrukčně přesně vyráběné čtyřkolové vozíky, které nesou potřebnou senzoriku a komunikační prostředky. Cílem inovace v tomto projektu je modernizace senzorické a komunikační soustavy. </t>
  </si>
  <si>
    <t>Klíčová oblast změn B – Spolupráce, transfer znalostí a technologií, infrastruktura 
Doména „Udržitelná doprava“</t>
  </si>
  <si>
    <t>Konsorcium 3 partnerů (VŠTE + Vysoká škola báňská - Technická univerzita Ostrava + České vysoké učení technické v Praze)</t>
  </si>
  <si>
    <t>01.07.2024</t>
  </si>
  <si>
    <t>31.12.2029</t>
  </si>
  <si>
    <t>29,996 mil Kč</t>
  </si>
  <si>
    <t>25,496 mil. Kč</t>
  </si>
  <si>
    <t>Klíčová oblast změn B – Spolupráce, transfer znalostí a technologií, infrastruktura 
Doména „Udržitelná energetika“</t>
  </si>
  <si>
    <t>Hlavním cílem  projektu je vyvinout nárazník hybridního typu, který by využíval hydraulický
obvod pro primární tlumení, dále pak pružinu a elastomer pro finální dopružení kinetické energie,
simulacemi hydraulických schémat, vlivu turbulencí apod.</t>
  </si>
  <si>
    <t>Konsorcium 4 partnerů  (VŠTE + Vysoká škola báňská - Technická univerzita Ostrava + MSV Metal Studénka, a.s. a PKS servis spol. s r.o., Ostrava)</t>
  </si>
  <si>
    <t>36,691 mil. Kč</t>
  </si>
  <si>
    <t>60,838 mil Kč</t>
  </si>
  <si>
    <t>40,161 mil. Kč</t>
  </si>
  <si>
    <t>Klíčová oblast změn B – Spolupráce, transfer znalostí a technologií, infrastruktura 
Klíčová oblast změn D – Digitální transformace, udržitelnost a chytrá řešení
Doména „Udržitelná doprava“</t>
  </si>
  <si>
    <t>Klíčová oblast změn D – Digitální transformace, udržitelnost a chytrá řešení
Doména „Udržitelná energetika“</t>
  </si>
  <si>
    <t>Danube4SEecosystem</t>
  </si>
  <si>
    <t>1.6.2024</t>
  </si>
  <si>
    <t>30.11.2026</t>
  </si>
  <si>
    <t>2,6 mil. EUR (celkový rozpočet všech partnerů)</t>
  </si>
  <si>
    <t>2,1 mil. EUR (celkový příspěvek všech partnerů)</t>
  </si>
  <si>
    <t>2,36 mil. EUR (celkový rozpočet všech partnerů)</t>
  </si>
  <si>
    <t>1,88 mil. EUR (celkový příspěvek všech partnerů)</t>
  </si>
  <si>
    <t>HyEfRe (Hydrogen
integration for efficient renewable energy
systems)</t>
  </si>
  <si>
    <t>Projekt HyEfRe podporuje spolupráci při integraci vodíkové technologie a propagaci ekosystému obnovitelných zdrojů energie v 8 zemích. Sektorové propojování je slibným přístupem k nahrazení fosilních paliv obnovitelnými zdroji energie. Cílem projektu HyEfRe je podpořit vznik zelených vodíkových ekosystémy v 8 regionech. HyEfRe podpoří rozvoj prostředí příznivého pro investice do obnovitelných zdrojů energie a zeleného vodíku s vazbou na energetiku prostřednictvím inovativních přístupů.</t>
  </si>
  <si>
    <t>Konsorcium 11 projektových partnerů z 8 zemí</t>
  </si>
  <si>
    <t>Interreg Central Europe Programme</t>
  </si>
  <si>
    <t>1,88 mil. EUR (celkový rozpočet všech partnerů)</t>
  </si>
  <si>
    <t>1,5 mil. EUR (celkový příspěvek všech partnerů)</t>
  </si>
  <si>
    <t>Hlavním cílem projektu je společně rozvíjet inspirativní politiky pro sociální podnikání prostřednictvím zapojení místních veřejných orgánů do ekosystému podporujícího sociální podniky. Cílem je zvýšení inkluzivní zaměstnanosti a současně podpora udržitelného fungování sociálních podniků. Projekt konkrétně vypracovává Strategii pro inkluzivní ekosystém sociální ekonomiky a Akční plán pro implementaci Strategie, který bude pilotně testován v 5 zemích na 5 tématech.</t>
  </si>
  <si>
    <t>Konsorcium 10 projektových partnerů z 5 zemí</t>
  </si>
  <si>
    <t>Plánovánı́ hromadné dopravy se zřetelem k dopadům na životní prostředí </t>
  </si>
  <si>
    <t>neschváleno</t>
  </si>
  <si>
    <t>projekt nebyl schválen</t>
  </si>
  <si>
    <t>VPP4CE - Virtual Powerplants For Central Europe</t>
  </si>
  <si>
    <t xml:space="preserve">
JOBITY - Future Jobs in Innovation &amp; Technology</t>
  </si>
  <si>
    <t>1.8.2023</t>
  </si>
  <si>
    <t>31.7.2026</t>
  </si>
  <si>
    <t>Interreg Rakousko - Česko</t>
  </si>
  <si>
    <t>1,641 mil. EUR (celkový rozpočet všech partnerů)</t>
  </si>
  <si>
    <t>Cílem projektu je zvýšit povědomí mladých lidí o možnostech zaměstnání v regionálně specifických inovativních a technologických odvětvích v průběhu jejich studia a volby povolání a prostřednictvím přeshraničních aktivit ve Vídni, jižních Čechách, na Vysočině a jižní Moravě podpořit školy tak, aby se v nich aktuálnímu vývoji na trhu práce dostalo zvýšené pozornosti. Do projektu se mohou zapojit základní školy, pedagogové, rodiče, široká a odborná veřejnost, firmy. Hlavní aktivity: Workshopy pro žáky, workshopy pro rodiče s dětmi, showroom; Tvorba podpůrných materiálů pro kariérové a výchovné poradce ZŠ (videa, spoty, karty profesí); Mezinárodní mobility pro žáky ZŠ; Mezinárodní návštěvy inovativních firem; Vzdělávání kariérových a výchovných poradců.</t>
  </si>
  <si>
    <t xml:space="preserve">Klíčová oblast změn A – Kvalitní lidské zdroje pro výzkum, vývoj a inovace </t>
  </si>
  <si>
    <t xml:space="preserve">
SYMCRAFT - Creative craft for industrial symbiosis in circular economies</t>
  </si>
  <si>
    <t>1.7.2024</t>
  </si>
  <si>
    <t>Tématem je cirkulární ekonomika ve střední Evropě. Projekt podporuje roli a spolupráci řemeslného (zahrnující MSP založené na řemeslech a inovativní řemeslné postupy) a výrobního průmyslu. Cílem je otestovat možnosti využívání odpadů z průmyslové výroby pro drobné a začínající podnikatele za účelem posílení spolupráce mezi sektory a zároveň také s cílem redukce množství odpadu vyprodukovaného průmyslovou výrobou. Projekt se zaměřuje na firmy, které chtějí zlepšit své environmentální dopady a zároveň zvýšit svou ekonomickou efektivitu. Malí podnikatelé a řemeslníci, kteří často nemají přístup k moderním technologiím a postupům, získají díky projektu cenné know-how a podporu.</t>
  </si>
  <si>
    <t>Klíčová oblast změn C – Rozvoj podnikání a zvyšování inovační výkonnosti
Doména „Zelené technologie, biotechnologie, bioekonomika, udržitelné zemědělství  a potravinové zdroje“</t>
  </si>
  <si>
    <t>Wirtschaftsagentur Wien (LP) / Jihočeská hospodářská komora (PP) + 3 další partneři</t>
  </si>
  <si>
    <t>2,17 mil. EUR (rozpočet všech partnerů), 128 tis. EUR (rozpočet JHK)</t>
  </si>
  <si>
    <t>t2i - technology transfer and innovation (Itálie LP) / Jihočeská hospodářská komora (PP) + 8 dalších partnerů</t>
  </si>
  <si>
    <t>Wirtschaftsagentur Wien (LP), Vzdělávací institut pro Moravu, Vysočina Education, Board of Education for Vienna</t>
  </si>
  <si>
    <t>Aktivity JHK a JSRLZ na podporu talentu</t>
  </si>
  <si>
    <t>Jedná se o soubor podpůrných nástrojů (soubor aktivit neprojektového charakteru), jejichž společným cílem je práce s talentovanými dětmi/lidmi v Jihočeském kraji a jejich další rozvoj. Jedná se o 1) odbornou soutěž na podporu a popularizaci techniky a technických profesí pro žáky ZŠ a SŠ „Talenty pro firmy – T-Profi“, u které v roce 2024 proběhl 9. ročník, 2) Burzy škol v Jihočeském kraji (každoročně v  7 regionech kraje pro žáky 7. – 9. tříd ZŠ, východvné poradce a rodiče), 3) Dobrodružství s technikou (zážitkový interaktivní den pro děti, rodiče, učitele a další fandy techniky, v roce 2024 proběhl 10. ročník).</t>
  </si>
  <si>
    <t>každoročně mají akce svůj termín</t>
  </si>
  <si>
    <t>Klíčová oblast změn A – Kvalitní lidské zdroje pro výzkum, vývoj a inovace 
Klíčová oblast změn C – Rozvoj podnikání a zvyšování inovační výkonnosti</t>
  </si>
  <si>
    <t>Jihočeská hospodářská komora, Jihočeská společnost pro rozvoj lidských zdrojů</t>
  </si>
  <si>
    <t>IDZ Jihočeského kraje - Podpora spolupráce a komunikace mezi aktéry vzdělávací politiky na území kraje</t>
  </si>
  <si>
    <t xml:space="preserve">Zaměřeno na prohlubování spolupráce aktérů vzdělávací politiky na úrovni Jihočeského kraje a na rozvoj partnerství na území kraje prostřednictvím posílení vzájemné informovanosti. Cílem je podpora opatření a aktivit, které přispějí k rozvoji obousměrné komunikace mezi krajským úřadem a územím a podnítí spolupráci aktérů vzdělávací politiky na území kraje. V rámci této aktivity budou realizovány 3 platformy (Platforma pro setkávání vedoucích pracovníků SŠ, Platforma pro setkávání vedoucích pracovníků ŠPZ, Platforma pro setkávání realizátorů projektu MAP). </t>
  </si>
  <si>
    <t>Před zahájením realizace</t>
  </si>
  <si>
    <t>1.1.2025</t>
  </si>
  <si>
    <t>30.6.2028</t>
  </si>
  <si>
    <t>OP Jan Amos Komenský</t>
  </si>
  <si>
    <t>BIHA Biologie kyseliny hyaluronové</t>
  </si>
  <si>
    <t>Projekt je zaměřen na zintenzivnění výzkumné spolupráce mezi BC AV ČR, JU a Contipro. Cílem je využít potenciál k. hyaluronové a jejích derivátů pro různé aplikace v kombinaci s bioaktivními látkami parazitů a půdních mikroorganismů pro biotech a biomed aplikace. Výsledky projektu budou po ukončení realizace předmětem navazujícího vývoje a uplatnění v praxi. Spolupráce v oblasti výzkumu i transferu výsledků umožní sdílení znalostí pro implementaci výzkumné agendy a uplatnění výsledků v praxi.</t>
  </si>
  <si>
    <t>OPJAK Mezisektorová spolupráce</t>
  </si>
  <si>
    <t>Contipro</t>
  </si>
  <si>
    <t>BUDDIAG Nové bioanalytické nástroje pro komplexní analýzu metabolismu a personalizovanou klinickou diagnostiku</t>
  </si>
  <si>
    <t>OPJAK Mezisektorová spolupráce ITI</t>
  </si>
  <si>
    <t>iVČELA - Inteligentní včelaření: využití moderních technologií a biotechnologií pro chov zdravých včelstev</t>
  </si>
  <si>
    <t>Zdraví a kondice včelstev jsou ovlivněny prostředím, ve kterém žijí, a jejich odolností vůči patogenům. V projektu bude otestována paleta látek přírodního původu na jejich schopnost tlumit včelí virové infekce a pomocí chromatografických metod budou izolovány aktivní antivirové látky. Pomocí glukanových mikročástic bude ověřena možnost vakcinace včel proti virům. Bude vyvinuta metodika pro detekci subletální intoxikace včel pesticidy, které oslabují imunitní systém včel.</t>
  </si>
  <si>
    <t>SUNAL - Využití strojového učení a nanotechnologií v lesnictví</t>
  </si>
  <si>
    <t>Projekt je zaměřen na zintenzivnění výzkumné spolupráce mezi BC, Lesy ČR a Nano Medical. Cílem je využít potenciál umělé inteligence, strojového učení a nanomateriálů v kombinaci s biotechnologiemi pro aplikace v lesnictví, k ochraně lesních ekosystémů. Výsledky projektu budou po ukončení realizace předmětem navazujícího vývoje a uplatnění v praxi. Spolupráce v oblasti výzkumu i transferu výsledků umožní sdílení znalostí pro implementaci výzkumné agendy a uplatnění výsledků v praxi.</t>
  </si>
  <si>
    <t>schválený projekt</t>
  </si>
  <si>
    <t>Nano Medical</t>
  </si>
  <si>
    <t>Podpora aplikovaného výzkumu a přenosu výsledků výzkumu do praxe na Biologickém centru AV ČR</t>
  </si>
  <si>
    <t>Projekt má za cíl posílit Centrum transferu technologií (CTT) a optimalizovat existující a zavedený systém transferu znalostí a technologií na Biologickém centru AV ČR (BC) a podpořit aplikovaný výzkum v instituci pomocí dílčích projektů s komerčním potenciálem. Projekt má ambici rozšířit propojení mezi BC a průmyslovým sektorem, posílit komercializační aktivity na BC, přitáhnout firmy blíže k ranným stádiím aplikovaného výzkumu.</t>
  </si>
  <si>
    <t>TAČR SIGMA DC1</t>
  </si>
  <si>
    <t>Formulace akaricidního přípravku na eliminaci významného parazita drůbeže - Dermanyssus gallinae</t>
  </si>
  <si>
    <t>Hlavním cílem projektu je vývoj účinného přípravku na hubení čmelíka kuřího v chovech nosnic na bázi derivátů nitisinonu. Pozitivem nového přípravku je odlišný mechanismus účinku ve srovnání s běžně užívaným přípravkem z řad fluralanerů, díky tomu tak nemůže docházet k případné křížové rezistenci. Záměrem je zvýšení biologické dostupnosti, kdy lze snížit celkové množství použití účinné látky při zachování stejné účinnosti, což má pozitivní dopady na životní prostředí a jeho nižší zátěž, nižší toxicitu pro nosnice a nižší potenciální riziko pro člověka. Vyšší biologické dostupnosti dosáhneme použitím vhodného derivátu nitisinonu a řízeného uvolňování v těle nosnic. Tato technologie je unikátní a inovativní při výrobě léčiv. Všechny tyto skutečnosti přispěji k vyšší konkurenceschopnosti.</t>
  </si>
  <si>
    <t>TAČR TREND</t>
  </si>
  <si>
    <t>Tekro</t>
  </si>
  <si>
    <t>Rozvoj a ověřování lokálních opatření na dlouhodobou podporu půdních organismů a žádoucích skupin bezobratlých na intenzivně zemědělsky obhospodařovaných plochách</t>
  </si>
  <si>
    <t>Cílem navrhovaného projektu je hodnocení stávajících agroenvironmentálních opatření (a to jak těch, která jsou součástí stávající dotační politiky, tak dalších inovativních opatření doporučovaných v mezinárodní a národní odborné literatuře) a návrh vhodných opatření z pohledu podpory půdních organismů a žádoucích skupin bezobratlých na intenzivně zemědělsky obhospodařovaných plochách, které přispěje ke zpomalení úbytku biodiversity a podpoří ekosystémové funkce půdních bezobratlých. Tato znalost bude uspořádána tak, aby byla snadno využitelná v plánování vhodných agroenvironmentáních opatření a národních dotačních politik.</t>
  </si>
  <si>
    <t xml:space="preserve">TAČR Prostředí pro život </t>
  </si>
  <si>
    <t>ÚPOL</t>
  </si>
  <si>
    <t>Řasové louky: bioremediační technologie pro ekologickou obnovu vodních biotopů</t>
  </si>
  <si>
    <t>Využití podvodních makrořasových luk Vaucheria, vyskytujících se v důlních jezerech posttěžební krajiny severních Čech, k bioremediaci živin a polutantů ve vodních biotopech. Projekt se zaměřuje na implementaci ekologicky vhodných a ekonomicky udržitelných metod pro zachování kvality vody v různých vodních biotopech. Cílem projektu je získání kmenů makrořas schopných akumulovat živiny a polutanty z vody a jejich využití v procesu remediace a bioakumulace. Bioremediační schopnosti řasových luk budou sloužit jako cenný základ pro plánování a správu současných i nově vznikajících důlních jezer, s důrazem na zajištění dlouhodobé ekologické, socioekonomické a rekreační hodnoty těchto unikátních vodních ekosystémů.</t>
  </si>
  <si>
    <t>Státní zdravotní ústav </t>
  </si>
  <si>
    <t>Vliv lesního požáru na půdu, hydrologii a bilanci ekologicky významných prvků v kontextu přítomné vegetace</t>
  </si>
  <si>
    <t>Projekt se zabývá interakcemi mezi půdou, srážkami, vegetací a půdní faunou během vývoje lesního ekosystému po požáru. Cílem je 1) zhodnotit vliv různých typů vegetace předcházejících požáru na vlastnosti půdy a složení půdních společenstev, 2) popsat důsledky požáru pro srážko-odtokové vztahy a 3) vyhodnotit mobilitu látek v půdě a povodí a jejich odnos v závislosti na složení půdní organické hmoty a míře shoření zkoumaných povodí. Předkládaný projekt těží z příležitosti, kterou poskytl rozsáhlý lesní požár v NP České Švýcarsko v roce 2022, který umožňuje získat informace nejen o důsledcích požáru v závislosti na vegetačním pokryvu, ale i kombinovat měření infiltrace a bilance srážek a odtoku v povodí, které má zásadní důsledky pro ochranu přírody a před- i po- požárový management území.</t>
  </si>
  <si>
    <t>Česká geologická služba</t>
  </si>
  <si>
    <t>Centrum pokročilé elektronové a fotonové optiky</t>
  </si>
  <si>
    <t>Centrum navazuje na předchozí CEPO a sjednocuje klíčové akademické a průmyslové hráče v ČR, kteří se zabývají výzkumem v oblasti elektronových, fotonových a kvantových technologiích. Aktivity Centra zvýší výzkumnou excelenci a aplikační relevanci akademických partnerů orientované na posílení transferu znalostí k průmyslovým partnerům zaměřených na elektronovou a světelnou mikroskopii a spektroskopii, pokročilé lasery a jejich aplikace, opto-vláknové sensory a sondy, mikro- a nanostrukturované povrchy a optické prvky, ultracitlivou detekci na hranici fyzikálních principů, ultrapřesnou metrologii aplikovatelnou ve výrobě, vývoj sofistikovaných prvků a systémů. Tato synergická spolupráce zvýší přidanou hodnotu výstupů průmyslových partnerů, 2/3 přiblíží a 1/3 udrží na úrovni světových lídrů.</t>
  </si>
  <si>
    <t>711 117  000</t>
  </si>
  <si>
    <t>TAČR Národní centra kompetence</t>
  </si>
  <si>
    <t xml:space="preserve">Meopta, Thermo Fisher Scientific, PSI, MESING, </t>
  </si>
  <si>
    <t>Národní centrum kompetence pro materiály, pokročilé technologie, povlakování a jejich aplikace</t>
  </si>
  <si>
    <t>Cíle projektu MATCA navazují na výsledky a cíle z první veřejné soutěže, kterými byly a jsou zvyšování propojení vědecké sféry s průmyslem a zlepšení zacílení projektů s ohledem na finální aplikovatelnost. Kontinuální zlepšování komunikace mezi oběma světy s cílem pochopení možností podnikového rozvoje a konkurenceschopnosti pomocí inovací produktu a rozvoje technologické úrovně. Vytváření nových a posilování stávajících vazeb pro dlouhodobou spolupráci a vzájemný rozvoj jednotlivých organizací a konsorcií včetně zvyšování výzkumně vývojové úrovně v hlavních směrech Centra: Materiály - vývoj pro moderní strojírenství Pokročilé technologie - Laserové technologie, aditivní technologie, plazmatické technologie a zvýšení jejich efektivní uplatnitelnosti na trhu Senzorika, digitalizace</t>
  </si>
  <si>
    <t xml:space="preserve">Advanced Metal Powders, Česká zbrojovka, Centrum hydraulického výzkumu, Fakultní nemocnice v Motole, HVM Plasma, </t>
  </si>
  <si>
    <t>Vliv ohně na biodiverzitu lesních ekosystémů NP České Švýcarsko</t>
  </si>
  <si>
    <t>Zdokumentovat přímý vliv požáru v NP České Švýcarsko na biodiverzitu rostlin, hmyzu, pavouků a ptáků, a také strukturu vegetace, za použití moderních metod (multi-taxa study, LIDAR). Prozkoumat rozdíly ve vlivu na různé skupiny, vyhodnotit pozitivní či negativní vliv na důležité funkční skupiny (opylovači, pyrofilní, ohrožené druhy). Vyhodnotit sukcesní vývoj bioty v průběhu tří let po tomto požáru. 2. Vyhodnotit vliv intenzity požáru a typu lesa (jehličnatý, listnatý) na biodiverzitu a strukturu vegetace a porovnat s nezasaženými částmi. 3. Připravit doporučení týkající se monitorování požárem zasažených oblastí, zhodnotit předpokládaný vývoj těchto oblastí a doporučit management zasažených chráněných území s ohledem na výsledky průzkumu biodiverzity.</t>
  </si>
  <si>
    <t>Inovativní využití hydrolyzátu z živočišných odpadů pro zvýšení kvality zemědělské půdy</t>
  </si>
  <si>
    <t>Cílem projektu je testování nového typu bioaditiva, hydrolyzátu z živočišných odpadů, za účelem ochrany fyzikálních, chemických a biologických vlastností zemědělské půdy a snižování emisí skleníkových plynů. Hlavním cílem je ověřit efektivitu a dlouhodobost efektu látkového skupenství a dávky hydrolyzátu při zlepšení kvality a zdraví půdy. Vedlejším cílem je ověřit efektivitu hydrolyzátu při stabilizaci rostlinné biomasy z posklizňových zbytků v půdě a tedy při snižování emisí skleníkových plynů z půdy. To vše bude testováno s ohledem na druhy půd a plodiny zajišťující jejich udržitelnost, maximální zádrž vody, dostatek živin a rozvoj žádoucích společenstev půdního mikrobiálního společenstva.</t>
  </si>
  <si>
    <t>RABBIT</t>
  </si>
  <si>
    <t>Nemocnice České Budějovice, a.s.</t>
  </si>
  <si>
    <t xml:space="preserve">Projekt rozvíjí interdisciplinární spolupráci v oblasti klinické diagnostiky mezi BC a NCB s přenosy do podnikatelské sféry, který povede ke zkvalitnění personálních, znalostních a infrastrukturních podmínek pro rozvoj oboru v aglomeraci Č. Budějovice. Hlavním cílem je realizace nových metabolických a diagnostických nástrojů směřujících k podstatnému rozšíření poznatků o individuálním metabolickém stavu pacienta, která umožní budoucí diagnostická vyšetření na nové, vyšší úrovni.  </t>
  </si>
  <si>
    <t>Biologické centrum AV ČR, v.v.i. (jako jeden z 21 účastníků řešení celkem)</t>
  </si>
  <si>
    <t>Biologické centrum AV ČR, v.v.i. (jako jeden z 23 účastníků řešení celkem)</t>
  </si>
  <si>
    <t xml:space="preserve">Klíčová oblast změn B – Spolupráce, transfer znalostí a technologií, infrastruktura </t>
  </si>
  <si>
    <t>Biologické centrum AV ČR, v.v.i. (Tekro, spol. s r.o., Univerzita Palackého v Olomouci)</t>
  </si>
  <si>
    <t>Biologické centrum AV ČR, v.v.i. (JU v ČB, Contipro, a.s.)</t>
  </si>
  <si>
    <t>Biologické centrum AV ČR, v.v.i. (Výzkumný ústav Silva Taroucy pro krajinu a okrasné zahradnictví, v.v.i., Univerzita Palackého v Olomouci)</t>
  </si>
  <si>
    <t>Biologické centrum AV ČR, v.v.i.  (Botanický ústav AV ČR, v. v. i., Státní zdravotní ústav se sídlem v Praze)</t>
  </si>
  <si>
    <t>Biologické centrum AV ČR, v.v.i.  (Česká geologická služba, ČVUT v Praze, Geologický ústav AV ČR, v.v.i.)</t>
  </si>
  <si>
    <t xml:space="preserve">Klíčová oblast změn B – Spolupráce, transfer znalostí a technologií, infrastruktura 
Doména „Elektronika a elektrotechnika a IT“
</t>
  </si>
  <si>
    <t>Klíčová oblast změn B – Spolupráce, transfer znalostí a technologií, infrastruktura 
Doména „Strojírenství a mechatronika“
Doména „Elektronika a elektrotechnika a IT“</t>
  </si>
  <si>
    <t>Biologické centrum AV ČR, v.v.i.  (Univerzita Jana Evangelisty Purkyně v Ústí nad Labem)</t>
  </si>
  <si>
    <t>Biologické centrum AV ČR, v.v.i.  (RABBIT Trhový Štěpánov a.s., Ústav chemických procesů AV ČR, v. v. i., Výzkumný ústav rostlinné výroby, v.v.i.)</t>
  </si>
  <si>
    <t>Každoroční rozpočet na samostatnou dílčí aktivitu</t>
  </si>
  <si>
    <t>Vlastní zdroje JHK, partneři</t>
  </si>
  <si>
    <t>Smart Akcelerátor+ I v Jihočeském kraji</t>
  </si>
  <si>
    <t xml:space="preserve">Jedná se o systémový projekt realizovaný na podporu rozvoje regionáoního inovačního ekosystému. Projekt navazuje na dvě realizované fáze nástroje SA v kraji. V těch byly ustanoveny struktury, které se podílejí pravidelně na řízení regionálního inovačního ekosystému (Komise pro inovace Jihočeského kraje, krajské inovační platformy, výkonný tým projektu složený ze zástupců JVTP a Jčk). Strategické intervence projektu SA+I:
1) Digitální region
2) Chytrá řešení pro region 
3) Podpora vyšší inovační výkonnosti regionu
4) Energetika
5) Transfer znalostí a technologií (v oborech regionálně významných témat výzkumných organizací)
Cílem pokračujícího projektu je další rozvoj a posilování ustanovených vazeb a vztahů a využívání výstupů strategických projektů a intervencí ve prospěch rozvoje regionu. Současně je cílem reagovat na aktuální potřeby regionu zrcadlící se v rámci společenských misí a megatrendech a posílit tak odolnost regionu a udržitelnost prováděných aktivit.
</t>
  </si>
  <si>
    <t>IDZ Jihočeského kraje - Kariérové poradenství</t>
  </si>
  <si>
    <t xml:space="preserve">Cílem této aktivity je prostřednictvím jednotlivých opatření zvyšovat kvalitu kariérového poradenství na jihočeských ZŠ a SŠ. V rámci aktivity budou průběžně realizovány metodické workshopy pro výchovné a kariérové poradce. Pro žáky ZŠ a SŠ budou realizovány interaktivní workshopy se zaměřením na rozvoj jejich profesní orientace, zejména v době přechodu ze ZŠ na SŠ, popř. ze SŠ na VOŠ/VŠ, s cílem zvýšit jejich uplatnitelnost a adaptabilitu na trhu práce.
Realizováno v rámci projektu Implementace dlouhodobého záměru Jihočeského kraje (IDZ).  Workshopy se uskuteční jednak na vybrané střední škole, kde si žáci vyzkouší vybavení dané SŠ (dílny, laboratoře, odborné učebny apod.) a získají mnohem lepší představu o tom, jak to na dané střední škole vypadá, s jakými technologiemi se mohou v rámci studia na těchto školách setkat a může jim to pomoci i v jejich profesní orientaci. Dále se aktivity uskuteční přímo u zaměstnavatelů, kde si bude možné vyzkoušet různé profese, což u žáků zvyšuje jejich schopnost se rozhodovat o svém dalším profesním směřování a usnadňuje přechod ze ZŠ na SŠ, popř. ze SŠ na VOŠ/VŠ. V rámci aktivity bude zakoupena licence pro aplikaci kariérového nástroje ve školách a dále dojde k rozvoji stávajícího portálu www.impulsprokarieru.cz s online nástroji.
</t>
  </si>
  <si>
    <t>IDZ Jihočeského kraje - Rozvoj základních kompetencí v nematuritních oborech vzdělání středního odborného vzdělávání</t>
  </si>
  <si>
    <t xml:space="preserve">Žáci nematuritních oborů středního odborného vzdělávání budou podpořeni rozvojem oborové gramotnosti pro každodenní život jako finanční, podnikatelská či občanská gramotnost, právní minimum apod. s cílem posunout jejich kompetence pro běžný život na vyšší úroveň. Bude realizováno v rámci projektu Implementace dlouhodobého záměru Jihočeského kraje (IDZ). </t>
  </si>
  <si>
    <t>IDZ Jihočeského kraje - Vzdělávání pracovníků SŠ, VOŠ, konzervatoří a školských zařízení</t>
  </si>
  <si>
    <t xml:space="preserve">Rozvoj kompetencí pracovníků ve vzdělávání (SŠ, VOŠ, konzervatoří) pro všeobecnou i odbornou složku výuky prostřednictvím workshopů vedoucí ke zvýšení kvality výuky všeobecných a odborných vzdělávacích předmětů. Cílem workshopů (všeobecná složka) je spolupráce pedagogů, sdílení příkladů dobré praxe pedagogů z různých škol a vzájemné učení. Oborové workshopy (odborná složka) se zaměří na prohloubení spolupráce zaměstnavatelů se středními školami ve všech klíčových prvcích odborného vzdělávání. Bude realizováno v rámci projektu Implementace dlouhodobého záměru Jihočeského kraje (IDZ). </t>
  </si>
  <si>
    <t>IDZ Jihočeského kraje - Prevence předčasných odchodů ze vzdělávání</t>
  </si>
  <si>
    <t xml:space="preserve">Zaměřeno na prevenci předčasných odchodů ze vzdělávání a na podporu preventivních, intervenčních a kompenzačních opatření u žáků posledních ročníků ZŠ a SŠ s akcentem na osoby nejvíce ohrožené předčasným odchodem ze vzdělávání. Cílem je pomocí preventivně intervenčních postupů motivovat žáka a zákonného zástupce k pokračování ve vzdělávání za podpory školního poradenského pracoviště (ŠPP) pod metodickým vedením ŠPZ. Dále bude aktivita zaměřena na úzkou spolupráci pedagogických pracovníků s metodickým vedením pracovníků ŠPP za účelem podpory žáků v pokračování ve školním vzdělávání, včetně pomoci a metodického vedení při tvorbě a uplatňování "strategie školní neúspěšnosti" v praxi včetně její implementace na žáky. Bude realizováno v rámci projektu Implementace dlouhodobého záměru Jihočeského kraje (IDZ). </t>
  </si>
  <si>
    <t>IDZ Jihočeského kraje - Zvýšení kvality poradenských služeb pro děti, žáky a studenty na úrovni kraje</t>
  </si>
  <si>
    <t xml:space="preserve">Zkvalitnění provázanosti a efektivity poradenských služeb a podpůrných opatření a dále zvýšit úroveň poradenské a intervenční péče poskytované školskými poradenskými zařízeními. Do projektové aktivity budou zapojeni pracovníci školských poradenských zařízení, kteří se budou moci účastnit seminářů se zaměřením na specifika žáků v návaznosti na realizovanou diagnostiku a následného vedení či reedukace klientů s cílem co nejvyššího plnohodnotného zapojení do vzdělávání a života. Bude realizováno v rámci projektu Implementace dlouhodobého záměru Jihočeského kraje (IDZ). </t>
  </si>
  <si>
    <t>IDZ Jihočeského kraje - Podpora rovných příležitostí ve vzdělávání a rozvoj potenciálu každého žáka</t>
  </si>
  <si>
    <t xml:space="preserve">Podpora pedagogických pracovníků SŠ, VOŠ, konzervatoří, při aplikaci inkluzivního vzdělávání. Pedagogičtí pracovníci SŠ, VOŠ a konzervatoří budou seznámeni s tím, jak pracovat se žáky/studenty, s odlišným sociálním a kulturním zázemím. Bude realizováno v rámci projektu Implementace dlouhodobého záměru Jihočeského kraje (IDZ). </t>
  </si>
  <si>
    <t>IDZ Jihočeského kraje - Implementace aktivit naplánovaných v Dlouhodobém záměru (DZ) kraje</t>
  </si>
  <si>
    <t xml:space="preserve">Realizace aktivit identifikovaných v koncepčních materiálech Jihočeského kraje. Jedná se například o podporu moderních didaktických forem výuky, podporu pedagogických a didaktických kompetencí pracovníků ve vzdělávání, spolupráce škol se zaměstnavateli a wellbeing. Podpora moderních didaktických forem výuky vedoucích k rozvoji klíčových kompetencí; podpora pedagogických a didaktických kompetencí pracovníků ve vzdělávání a podpora managementu třídních kolektivů; rozvoj podnikavosti, iniciativy a kreativity; podpora odborného vzdělávání a spolupráce škol se zaměstnavateli; wellbeing (duševní zdraví žáků a učitelů). Bude realizováno v rámci projektu Implementace dlouhodobého záměru Jihočeského kraje (IDZ). </t>
  </si>
  <si>
    <t xml:space="preserve">Implementace opatření a aktivit naplánovaných v ročním akčním plánu Jihočeského kraje KAP III 2023-2025, které povedou ke zlepšení kvality vzdělávání na území kraje. Cílovou skupinou aktivit jsou žáci ZŠ/SŠ a pedagogičtí pracovníci ZŠ/SŠ. Cílem aktivit na téma Rozvoj potenciálu každého dítěte/žáka/studenta/účastníka neformálního vzdělávání, dle KAP III je přímá preventivně intervenční činnost s třídními kolektivy, vykazující formy rizikového chování či nevhodného třídního klimatu. Cílem aktivit na téma Podpora pedagogických, didaktických a manažerských kompetencí pracovníků ve vzdělávání je zvýšit didaktické, metodické, komunikační a inovační kompetence u pedagogů, dále využití kooperativního učení s oporou formativního hodnocení. Cílem aktivit na téma Podpora moderních didaktických forem vedoucích k rozvoji klíčových kompetencí je podpora pedagogů se zaměřením na rozvoj čtenářské a matematické gramotnosti. Cílem aktivit na téma Kariérové poradenství je zvyšovat kvalitu kariérového poradenství na jihočeských ZŠ a SŠ a rozvoj kompetencí jak u pedagogických pracovníků, tak u žáků. Aktivity budou zaměřeny na výběr vhodného vzdělávacího směru u žáků škol, včetně usnadnění jejich přechodu mezi ZŠ a SŠ. Cílem aktivit na Další téma KAP III-Digitální kompetence, dle KAP III je rozvoj digitálních kompetencí jak u pedagogických pracovníků, tak u žáků. </t>
  </si>
  <si>
    <t>Schváleno, realizace od 1.1.2025</t>
  </si>
  <si>
    <t>Jihočeksý kraj</t>
  </si>
  <si>
    <t>Projekty Akčního plánu RIS3 strategie - aktualizace projektů schvalovaných v roce 2023</t>
  </si>
  <si>
    <t>Město Jindřichův Hradec</t>
  </si>
  <si>
    <t>Vznik energetického společenství Jindřichův Hradec</t>
  </si>
  <si>
    <t>Jedná se o pilotní projekt vzniku energetického společenství v Jindřichově Hradci. Hlavní motivací vzniku ES Jindřichův Hradec je především snížení energetické náročnosti, vybudování nových
komunitních zdrojů pro výrobu a sdílení elektrické energie a využití potenciálu OZE včetně možnosti akumulace energie. Založení ES přinese nejen ekonomické úspory, rozvoj OZE a zvyšování energetické účinnosti, ale přinese s sebou další vyplývající synergické efekty.
Další motivací je zvýšení energetické nezávislosti a bezpečnosti města / regionu a jeho obyvatel. Plánované založení ES je motivováno i snahou města být vzorem a zrealizovat regionální pilotní projekt, který bude sloužit i okolním obcím a městům jako inspirace a dobrá praxe pro jejich záměry.</t>
  </si>
  <si>
    <t>příspěvkové organizace města – mateřské a základní školy, VKC J. Hradec, městská knihovna, Služby města Jindřichův Hradec s.r.o., Nemocnice Jindřichův Hradec, a.s., Mateřská škola, Základní škola a Praktická škola, Jindřichův Hradec</t>
  </si>
  <si>
    <t>Rozvoj JU - ESF+</t>
  </si>
  <si>
    <t>Projekt se zaměřuje na komplexní zlepšení vzdělávacího prostředí pro akademické i neakademické pracovníky, rozšíření a zlepšení nabídky poradenských a podpůrných služeb pro studenty, zvýšení odborných schopností pracovníků a zajištění lepší podpory pro studenty, s cílem dosáhnout vyšší studijní úspěšnosti a mezinárodní konkurenceschopnosti a zvýšení internacionalizace prostředí. Dále se zaměřuje na strategické řízení univerzity prostřednictvím rozvoje informačních technologií, datové podpory, digitalizace a moderních nástrojů, které dopomůžou k snížení administrativní náročnosti, systematizaci dat a budou sloužit jako opora pro realizaci strategického plánování/rozhodování.</t>
  </si>
  <si>
    <t>Ve fázi hodnocení</t>
  </si>
  <si>
    <t>2025-01</t>
  </si>
  <si>
    <t>2028-12</t>
  </si>
  <si>
    <t>Formální hodnocení splněno</t>
  </si>
  <si>
    <t>Rozvoj JU - ERDF Kvalita</t>
  </si>
  <si>
    <t xml:space="preserve">Předmětem projektu je rozvoj a modernizace materiálního a infrastrukturního zázemí Jihočeské univerzity v Českých Budějovicích. Cílem je zvýšení kvality vzdělávání ve výuce, v práci se zájemci o studium, v oblasti internacionalizace a strategického řízení, a tedy také zvýšení konkurenceschopnosti. Cíle bude dosaženo prostřednictvím realizace stavebních úprav vzdělávacích objektů a pořízením přístrojového a laboratorního vybavení, studijních pomůcek, softwarového a dalšího vybavení. </t>
  </si>
  <si>
    <t>2024-10</t>
  </si>
  <si>
    <t>Rozvoj JU - ERDF SP</t>
  </si>
  <si>
    <t>Předmětem projektu je zpřístupnění a adaptace vysokoškolského prostředí převážně pro studenty se specifickými potřebami v zázemí Jihočeské univerzity v ČB. Cílem je zlepšení mobility prostřednictvím zabezpečení bezbariérovosti vchodů i celých budov a umožnění snazší orientace v budovách díky umístění navigačních tabulí. Také bude rozšířeno sociální zařízení. Toho bude dosaženo prostřednictvím realizace stavebních úprav dotčených objektů, které budou splňovat aktuální normy.</t>
  </si>
  <si>
    <t>2024-11</t>
  </si>
  <si>
    <t>2027-1</t>
  </si>
  <si>
    <t>Modely symbolické komunikace v kultuře novodobé Evropy</t>
  </si>
  <si>
    <t>Projekt Modely symbolické komunikace v kultuře novodobé Evropy (MoSK) prostřednictvím KA1, 2, 3 a 4 podpoří potenciál a rozvoj poznání v oblasti humanitních věd, vytvoří základ excelentního výzkumu v oblasti zkoumání lidské komunikace a jejích symbolických reprezentací a umocní nové možnosti spolupráce mezi výzkumnými organizacemi v ČR, které zkoumají podobnou tématiku, a zároveň rozvine vědecké aktivity v oblasti mezinárodní spolupráce.</t>
  </si>
  <si>
    <t>ZČU
ÚČL AV ČR
UPCE
UK</t>
  </si>
  <si>
    <t>Možnosti posilování mezigenerační solidarity na úrovni komunit při vstupu robotické asistivní technologie využívající umělou inteligenci do zajišťování potřeb stárnoucí populace</t>
  </si>
  <si>
    <t>Projekt bude kombinovat sociálně-vědní, humanitní a technicky zaměřený výzkum pro identifikaci a deskripci faktorů, které mohou na úrovni komunit ovlivňovat mezigenerační solidaritu, a to při zapojování robotické asistivní technologie využívající umělou inteligenci. Zároveň se bude zabývat možnostmi podpory těch faktorů, které přítomnost mezigenerační solidarity jako hodnoty v komunitách posilují. Tím umožní formulovat doporučené postupy pro podporu mezigenerační solidarity na úrovni komunit.</t>
  </si>
  <si>
    <t>MU
ZČU</t>
  </si>
  <si>
    <t>NPO Podpora zelených dovedností a udržitelnosti - JU</t>
  </si>
  <si>
    <t>Projekt souvisí s ekologickou transformací vzdělávacího systému, a to zejména podporou rozvoje zelených dovedností. V rámci jednotlivých klíčových aktivit projektu bude podpořen vznik nového akreditovaného studijního programu a nových či inovovaných předmětů do stávajících studijních programů s jasně definovanými výsledky učení v oblasti udržitelnosti, změny klimatu, ochrany životního prostředí a biologické rozmanitosti s náležitým zohledněním environmentálních, sociálních a ekonomických aspektů. Další klíčovou aktivitou bude vytvoření Strategie udržitelnosti a zelené transformace JU, dále uzavírání strategických partnerství a tvorba kurzů celoživotního vzdělávání, prostřednictvím kterých bude též podpořen trh práce v souvislosti s měnícími se potřebami trhu práce, řešením nedostatků kvalifikovaných pracovníků v zeleném odvětví a v odvětví energetiky a zajištěním dlouhodobé zaměstnanosti.</t>
  </si>
  <si>
    <t>2024-03</t>
  </si>
  <si>
    <t>2025-12</t>
  </si>
  <si>
    <t>Ekoncetrum Koniklec
Mendelova Univerzita
Asociace společenské odpovědnosti (A-CSR)
Fyzikální ústav AV ČR</t>
  </si>
  <si>
    <t>Venkovní plochy kampusu Jihočeské univerzity v Českých Budějovicích</t>
  </si>
  <si>
    <t>Cílem projektu je revitalizace, modernizace a dostupnost stávajících veřejných prostranství kampusu JU ve vazbě na zelenou infrastrukturu.</t>
  </si>
  <si>
    <t>Před vydání PA</t>
  </si>
  <si>
    <t>2024-05</t>
  </si>
  <si>
    <t>2026-12</t>
  </si>
  <si>
    <t>Výzkumné prostředí</t>
  </si>
  <si>
    <t>Cílem projektu může být rozvoj kapacit, znalostí a dovedností manažerských, výzkumných a dalších pracovníků výzkumných organizací v oblasti strategického řízení výzkumu a vývoje za účelem zvýšení jejich odborné kapacity pro manažerské řízení výzkumných organizací i strategické řízení výzkumu a vývoje. Dále vytvoření mezinárodně konkurenceschopných podmínek a odolného, bezpečného prostředí pro provádění excelentního výzkumu a vývoje na úrovni organizačních složek výzkumné organizace i celých institucí.</t>
  </si>
  <si>
    <t>2025-04</t>
  </si>
  <si>
    <t>Návraty</t>
  </si>
  <si>
    <t>Projekt bude zaměřen na podporu výzkumných projektů. Stimulace znovuobnovení kariéry výzkumných pracovníků /výzkumných pracovnic po přerušení dosavadní kariéry díky mateřské/rodičovské dovolené/ ošetřování člena rodiny.</t>
  </si>
  <si>
    <t>2025-10</t>
  </si>
  <si>
    <t>Rozvoj PoC aktivit</t>
  </si>
  <si>
    <t>Projekt je zaměřen na rozvoj proof of concept aktivit na Jihočeské univerzitě.</t>
  </si>
  <si>
    <t>v realizaci</t>
  </si>
  <si>
    <t>TAČR</t>
  </si>
  <si>
    <t>09.2024</t>
  </si>
  <si>
    <t>03.2028</t>
  </si>
  <si>
    <t>KreATivita a InovaCZe</t>
  </si>
  <si>
    <t>Projekt je zaměřen na vzdělávání kreativců v příhraničí</t>
  </si>
  <si>
    <t xml:space="preserve">Interreg Rakousko – Česko </t>
  </si>
  <si>
    <t>01.2024</t>
  </si>
  <si>
    <t>12.2026</t>
  </si>
  <si>
    <t>Kreativ EU</t>
  </si>
  <si>
    <t>Díky projektu vzniknou nová mezinárodní koncorsia a vytvoří se aliance několika evropských univerzit. Cílem bude podpořit VŠ vzdělávání, výzkum, inovace, multidisciplinární oblasti kulturního děditství apod.</t>
  </si>
  <si>
    <t>Před podpisem smlouvy</t>
  </si>
  <si>
    <t>Creative Europe Programme - EK</t>
  </si>
  <si>
    <t>Polytechnic University of Tomar (IPT, Portugal)
D. A. Tsenov Academy of Economics (TAE, Bulgaria)
University of Camerino (UNICAM, Italy)
University of Greifswald (UG, Germany)
Breda University of Applied Sciences (BUas, Netherlands)
Opole University of Technology (OUTech, Poland)
Valahia University of Targoviste (VUT, Romania)
Trnava University (TUT, Slovakia)
Södertörn University (SH, Sweden)
Adana Alparslan Türkeş Science and Technology University (ATU, Turkey)</t>
  </si>
  <si>
    <t>neurčeno</t>
  </si>
  <si>
    <t>Národní plán programu Životní prostředí v rámci Národního plánu obnovy</t>
  </si>
  <si>
    <t>MAS Jihočeského kraje</t>
  </si>
  <si>
    <t>SMARTA-NET</t>
  </si>
  <si>
    <t>Projekt SMARTA-NET se zaměřuje na překonání problémů spojených s omezenou mobilitou na venkově a nabízí řešení, která mají zvýšit kapacitu místních samospráv a dalších aktérů v této oblasti. Jeho cílem je vytvořit Evropskou síť pro venkovskou mobilitu (ERMN), která poskytne platformu pro výměnu zkušeností, diskusi a zastupování zájmů všech, kteří se věnují problematice venkovské mobility. Tato síť bude sloužit jako fórum pro sdílení osvědčených postupů a inovativních řešení. Součástí projektu je také vývoj nástrojů a pokynů zaměřených na klíčová témata, jako jsou osvědčené postupy v oblasti venkovské mobility, podpora mobility ve službách venkovského turismu, rozšíření plánů udržitelné městské mobility (SUMP) o aspekty týkající se venkova a finanční struktury pro realizaci venkovské mobility. Kromě toho projekt zahrnuje realizaci školení k těmto pokynům v jednotlivých členských zemích. Školení budou probíhat v místních jazycích a budou určena jak členům sítě ERMN, tak dalším zainteresovaným subjektům. SMARTA-NET se tak stává klíčovým nástrojem pro podporu inovativních a udržitelných řešení mobility na venkově, čímž přispívá k rozvoji těchto regionů a jejich lepšímu propojení s městskými centry.</t>
  </si>
  <si>
    <t>MAS Sdružení Růže (formou pilotního projektu tzv. Lighthouse site)</t>
  </si>
  <si>
    <t>Evropská komise / DG-MOVE</t>
  </si>
  <si>
    <t>MemEx (Itálie), TIS (Portugalsko), E40 (Maďarsko), NIT (Německo) and Panteia (Nizozemí).</t>
  </si>
  <si>
    <t>Budování energetických komunit v území MAS Sdružení Růže, MAS Šumavsko a MAS Krajina srdce</t>
  </si>
  <si>
    <t>Trojice projektů zaměřená na podporu koordinační a osvětové služby v oblasti zvyšování energetické účinnosti a propagaci individuálního a národního přínosu energeticky úsporných projektů pro občany, zástupce veřejné správy a podnikatele, a to zejména v území působnosti spolku MAS Šumavsko. </t>
  </si>
  <si>
    <t>MAS Sdružení Růže, MAS Šumavsko a MAS Krajina srdce</t>
  </si>
  <si>
    <t>9 mil. Kč</t>
  </si>
  <si>
    <t>8,1 mil. Kč</t>
  </si>
  <si>
    <t>Národní plán obnovy - Národní program Životní prostředí</t>
  </si>
  <si>
    <t>t2i - technology transfer and innovation (LP), JHK, Ca'Foscari University Foundation, Slovenská obchodná a priemyselná komora, 
West Pannon Regional and Economic Development Public Nonprofit Ltd., Croatian Agency for SMEs, Innovation and Investments, Technology Park Ljubljana ad.</t>
  </si>
  <si>
    <t>Klíčová oblast změn D – Digitální transformace, udržitelnost a chytrá řešení
Doména „Udržitelná doprava“</t>
  </si>
  <si>
    <t>Projekty Akčního plánu RIS3 strategie - nově schválené projekty k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</si>
</sst>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č_-;\-* #,##0.00\ _K_č_-;_-* &quot;-&quot;??\ _K_č_-;_-@_-"/>
    <numFmt numFmtId="165" formatCode="_-* #,##0.00\ _K_č_-;\-* #,##0.00\ _K_č_-;_-* &quot;-&quot;??\ _K_č_-;_-@"/>
    <numFmt numFmtId="166" formatCode="d/m/yyyy"/>
  </numFmts>
  <fonts count="10" x14ac:knownFonts="1">
    <font>
      <sz val="11"/>
      <color rgb="FF000000"/>
      <name val="Calibri"/>
    </font>
    <font>
      <sz val="11"/>
      <color rgb="FF000000"/>
      <name val="Calibri"/>
      <family val="2"/>
      <charset val="238"/>
    </font>
    <font>
      <b/>
      <sz val="11"/>
      <color rgb="FF000000"/>
      <name val="Calibri"/>
      <family val="2"/>
      <charset val="238"/>
    </font>
    <font>
      <b/>
      <sz val="20"/>
      <color rgb="FF000000"/>
      <name val="Calibri"/>
      <family val="2"/>
      <charset val="238"/>
    </font>
    <font>
      <sz val="20"/>
      <color rgb="FF000000"/>
      <name val="Calibri"/>
      <family val="2"/>
      <charset val="238"/>
    </font>
    <font>
      <sz val="11"/>
      <name val="Calibri"/>
      <family val="2"/>
      <charset val="238"/>
    </font>
    <font>
      <sz val="11"/>
      <color theme="1"/>
      <name val="Calibri"/>
      <family val="2"/>
      <charset val="238"/>
    </font>
    <font>
      <b/>
      <sz val="30"/>
      <color rgb="FF000000"/>
      <name val="Calibri"/>
      <family val="2"/>
      <charset val="238"/>
    </font>
    <font>
      <sz val="11"/>
      <name val="Calibri"/>
      <family val="2"/>
      <charset val="238"/>
      <scheme val="minor"/>
    </font>
    <font>
      <b/>
      <sz val="11"/>
      <name val="Calibri"/>
      <family val="2"/>
      <charset val="238"/>
    </font>
  </fonts>
  <fills count="8">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BD4B4"/>
        <bgColor rgb="FFFBD4B4"/>
      </patternFill>
    </fill>
    <fill>
      <patternFill patternType="solid">
        <fgColor theme="0"/>
        <bgColor theme="0"/>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164" fontId="1" fillId="0" borderId="0" applyFont="0" applyFill="0" applyBorder="0" applyAlignment="0" applyProtection="0"/>
  </cellStyleXfs>
  <cellXfs count="90">
    <xf numFmtId="0" fontId="0" fillId="0" borderId="0" xfId="0"/>
    <xf numFmtId="0" fontId="0" fillId="0" borderId="0" xfId="0" applyAlignment="1">
      <alignment vertical="top"/>
    </xf>
    <xf numFmtId="0" fontId="0" fillId="0" borderId="0" xfId="0" applyAlignment="1">
      <alignment vertical="top" wrapText="1"/>
    </xf>
    <xf numFmtId="4" fontId="0" fillId="0" borderId="0" xfId="0" applyNumberFormat="1" applyAlignment="1">
      <alignment vertical="top" wrapText="1"/>
    </xf>
    <xf numFmtId="0" fontId="2" fillId="0" borderId="0" xfId="0" applyFont="1"/>
    <xf numFmtId="0" fontId="5" fillId="0" borderId="0" xfId="0" applyFont="1"/>
    <xf numFmtId="0" fontId="5" fillId="0" borderId="1" xfId="0" applyFont="1" applyBorder="1" applyAlignment="1">
      <alignmen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5" fillId="0" borderId="1" xfId="0" applyNumberFormat="1" applyFont="1" applyBorder="1" applyAlignment="1">
      <alignment vertical="center" wrapText="1"/>
    </xf>
    <xf numFmtId="0" fontId="5" fillId="0" borderId="1" xfId="0" applyFont="1" applyBorder="1" applyAlignment="1">
      <alignment vertical="center"/>
    </xf>
    <xf numFmtId="0" fontId="7" fillId="0" borderId="0" xfId="0" applyFont="1"/>
    <xf numFmtId="0" fontId="1" fillId="0" borderId="1" xfId="0" applyFont="1" applyBorder="1" applyAlignment="1">
      <alignment vertical="center" wrapText="1"/>
    </xf>
    <xf numFmtId="14" fontId="1" fillId="0" borderId="1" xfId="0" applyNumberFormat="1" applyFont="1" applyBorder="1" applyAlignment="1">
      <alignment horizontal="right" vertical="center" wrapText="1"/>
    </xf>
    <xf numFmtId="0" fontId="0" fillId="0" borderId="0" xfId="0" applyFont="1" applyAlignment="1"/>
    <xf numFmtId="0" fontId="2" fillId="6" borderId="0" xfId="0" applyFont="1" applyFill="1"/>
    <xf numFmtId="0" fontId="8" fillId="0" borderId="0" xfId="0" applyFont="1" applyAlignment="1"/>
    <xf numFmtId="49" fontId="5" fillId="0" borderId="1" xfId="0" applyNumberFormat="1" applyFont="1" applyBorder="1" applyAlignment="1">
      <alignment vertical="center" wrapText="1"/>
    </xf>
    <xf numFmtId="0" fontId="8" fillId="0" borderId="0" xfId="0" applyFont="1"/>
    <xf numFmtId="166" fontId="5" fillId="0" borderId="1" xfId="0" applyNumberFormat="1" applyFont="1" applyBorder="1" applyAlignment="1">
      <alignment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166" fontId="8" fillId="0" borderId="1" xfId="0" applyNumberFormat="1" applyFont="1" applyBorder="1" applyAlignment="1">
      <alignment vertical="center" wrapText="1"/>
    </xf>
    <xf numFmtId="0" fontId="8" fillId="7" borderId="1" xfId="0" applyFont="1" applyFill="1" applyBorder="1" applyAlignment="1">
      <alignment vertical="center" wrapText="1"/>
    </xf>
    <xf numFmtId="4" fontId="8"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1" fillId="6" borderId="1" xfId="0" applyFont="1" applyFill="1" applyBorder="1" applyAlignment="1">
      <alignment vertical="center" wrapText="1"/>
    </xf>
    <xf numFmtId="165" fontId="1" fillId="0" borderId="1" xfId="0" applyNumberFormat="1" applyFont="1" applyBorder="1" applyAlignment="1">
      <alignment vertical="center" wrapText="1"/>
    </xf>
    <xf numFmtId="0" fontId="6" fillId="0" borderId="1" xfId="0" applyFont="1" applyBorder="1" applyAlignment="1">
      <alignment vertical="center" wrapText="1"/>
    </xf>
    <xf numFmtId="166" fontId="1" fillId="0" borderId="1" xfId="0" applyNumberFormat="1" applyFont="1" applyBorder="1" applyAlignment="1">
      <alignment vertical="center" wrapText="1"/>
    </xf>
    <xf numFmtId="0" fontId="3" fillId="6" borderId="1" xfId="0" applyFont="1" applyFill="1" applyBorder="1" applyAlignment="1">
      <alignment vertical="center" wrapText="1"/>
    </xf>
    <xf numFmtId="0" fontId="2" fillId="0" borderId="5" xfId="0" applyFont="1" applyBorder="1" applyAlignment="1">
      <alignment vertical="center" wrapText="1"/>
    </xf>
    <xf numFmtId="0" fontId="1" fillId="0" borderId="5" xfId="0" applyFont="1" applyBorder="1" applyAlignment="1">
      <alignment vertical="center" wrapText="1"/>
    </xf>
    <xf numFmtId="0" fontId="1" fillId="6" borderId="5" xfId="0" applyFont="1" applyFill="1" applyBorder="1" applyAlignment="1">
      <alignment vertical="center" wrapText="1"/>
    </xf>
    <xf numFmtId="0" fontId="6" fillId="0" borderId="5" xfId="0" applyFont="1" applyBorder="1" applyAlignment="1">
      <alignment vertical="center" wrapText="1"/>
    </xf>
    <xf numFmtId="0" fontId="1" fillId="0" borderId="5" xfId="0" applyFont="1" applyBorder="1" applyAlignment="1">
      <alignment vertical="center"/>
    </xf>
    <xf numFmtId="0" fontId="0" fillId="0" borderId="1" xfId="0" applyBorder="1" applyAlignment="1">
      <alignment vertical="center" wrapText="1"/>
    </xf>
    <xf numFmtId="0" fontId="0" fillId="4" borderId="1" xfId="0" applyFill="1" applyBorder="1" applyAlignment="1">
      <alignment vertical="center" wrapText="1"/>
    </xf>
    <xf numFmtId="0" fontId="1" fillId="4" borderId="1" xfId="0" applyFont="1" applyFill="1" applyBorder="1" applyAlignment="1">
      <alignment vertical="center" wrapText="1"/>
    </xf>
    <xf numFmtId="165" fontId="1" fillId="0" borderId="1" xfId="0" applyNumberFormat="1" applyFont="1" applyBorder="1" applyAlignment="1">
      <alignment horizontal="right" vertical="center" wrapText="1"/>
    </xf>
    <xf numFmtId="0" fontId="5" fillId="4" borderId="1" xfId="0" applyFont="1" applyFill="1" applyBorder="1" applyAlignment="1">
      <alignment vertical="center" wrapText="1"/>
    </xf>
    <xf numFmtId="0" fontId="2" fillId="2" borderId="1" xfId="0" applyFont="1" applyFill="1" applyBorder="1" applyAlignment="1">
      <alignment vertical="center" wrapText="1"/>
    </xf>
    <xf numFmtId="0" fontId="0" fillId="0" borderId="1" xfId="0" applyFont="1" applyBorder="1" applyAlignment="1">
      <alignment vertical="center" wrapText="1"/>
    </xf>
    <xf numFmtId="0" fontId="2" fillId="6" borderId="1" xfId="0" applyFont="1" applyFill="1" applyBorder="1" applyAlignment="1">
      <alignment vertical="center" wrapText="1"/>
    </xf>
    <xf numFmtId="14" fontId="5" fillId="0" borderId="1" xfId="0" applyNumberFormat="1" applyFont="1" applyBorder="1" applyAlignment="1">
      <alignment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3" fontId="5" fillId="0" borderId="1" xfId="0" applyNumberFormat="1" applyFont="1" applyFill="1" applyBorder="1" applyAlignment="1">
      <alignment vertical="center" wrapText="1"/>
    </xf>
    <xf numFmtId="3" fontId="0" fillId="0" borderId="1" xfId="0" applyNumberFormat="1" applyFill="1" applyBorder="1" applyAlignment="1">
      <alignment vertical="center" wrapText="1"/>
    </xf>
    <xf numFmtId="14" fontId="5" fillId="0" borderId="1" xfId="0" applyNumberFormat="1" applyFont="1" applyFill="1" applyBorder="1" applyAlignment="1">
      <alignment vertical="center" wrapText="1"/>
    </xf>
    <xf numFmtId="0" fontId="0" fillId="0" borderId="1" xfId="0" applyFill="1" applyBorder="1" applyAlignment="1">
      <alignment vertical="center" wrapText="1"/>
    </xf>
    <xf numFmtId="3" fontId="1" fillId="0" borderId="1" xfId="0" applyNumberFormat="1" applyFont="1" applyFill="1" applyBorder="1" applyAlignment="1">
      <alignment vertical="center" wrapText="1"/>
    </xf>
    <xf numFmtId="0" fontId="7" fillId="0" borderId="1" xfId="0" applyFont="1" applyBorder="1" applyAlignment="1">
      <alignment vertical="center"/>
    </xf>
    <xf numFmtId="0" fontId="5" fillId="0" borderId="1" xfId="1" applyFont="1" applyFill="1" applyBorder="1"/>
    <xf numFmtId="0" fontId="5" fillId="0" borderId="1" xfId="1" applyFont="1" applyFill="1" applyBorder="1" applyAlignment="1">
      <alignment vertical="top" wrapText="1"/>
    </xf>
    <xf numFmtId="0" fontId="5" fillId="0" borderId="1" xfId="1" applyFont="1" applyFill="1" applyBorder="1" applyAlignment="1">
      <alignment horizontal="left" vertical="top" wrapText="1"/>
    </xf>
    <xf numFmtId="0" fontId="1" fillId="0" borderId="1" xfId="1" applyFill="1" applyBorder="1" applyAlignment="1">
      <alignment vertical="top" wrapText="1"/>
    </xf>
    <xf numFmtId="4" fontId="5" fillId="0" borderId="1" xfId="1" applyNumberFormat="1" applyFont="1" applyFill="1" applyBorder="1" applyAlignment="1">
      <alignment vertical="top" wrapText="1"/>
    </xf>
    <xf numFmtId="49" fontId="5" fillId="0" borderId="1" xfId="1" applyNumberFormat="1" applyFont="1" applyFill="1" applyBorder="1"/>
    <xf numFmtId="0" fontId="5" fillId="0" borderId="1" xfId="1" applyFont="1" applyFill="1" applyBorder="1" applyAlignment="1">
      <alignment wrapText="1"/>
    </xf>
    <xf numFmtId="0" fontId="5" fillId="0" borderId="0" xfId="1" applyFont="1" applyFill="1"/>
    <xf numFmtId="14" fontId="0" fillId="0" borderId="1" xfId="0" applyNumberFormat="1" applyBorder="1" applyAlignment="1">
      <alignment vertical="center" wrapText="1"/>
    </xf>
    <xf numFmtId="0" fontId="0" fillId="0" borderId="1" xfId="0" applyBorder="1" applyAlignment="1">
      <alignment vertical="center"/>
    </xf>
    <xf numFmtId="3" fontId="0" fillId="0" borderId="1" xfId="0" applyNumberFormat="1" applyBorder="1" applyAlignment="1">
      <alignment vertical="center"/>
    </xf>
    <xf numFmtId="14" fontId="0" fillId="0" borderId="1" xfId="0" applyNumberFormat="1" applyBorder="1" applyAlignment="1">
      <alignment vertical="center"/>
    </xf>
    <xf numFmtId="4" fontId="5" fillId="0" borderId="1" xfId="0" applyNumberFormat="1" applyFont="1" applyFill="1" applyBorder="1" applyAlignment="1">
      <alignment vertical="center" wrapText="1"/>
    </xf>
    <xf numFmtId="0" fontId="1" fillId="0" borderId="1" xfId="0" applyFont="1" applyBorder="1" applyAlignment="1">
      <alignment vertical="center"/>
    </xf>
    <xf numFmtId="3" fontId="5" fillId="0" borderId="1" xfId="0" applyNumberFormat="1" applyFont="1" applyBorder="1" applyAlignment="1">
      <alignment vertical="center"/>
    </xf>
    <xf numFmtId="14" fontId="5" fillId="0" borderId="1" xfId="0" applyNumberFormat="1" applyFont="1" applyBorder="1" applyAlignment="1">
      <alignment vertical="center"/>
    </xf>
    <xf numFmtId="0" fontId="1" fillId="7" borderId="1" xfId="0" applyFont="1" applyFill="1" applyBorder="1" applyAlignment="1">
      <alignment vertical="center" wrapText="1"/>
    </xf>
    <xf numFmtId="0" fontId="1" fillId="0" borderId="1" xfId="0" applyFont="1" applyBorder="1" applyAlignment="1">
      <alignment horizontal="righ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1" xfId="0" applyFont="1" applyFill="1" applyBorder="1" applyAlignment="1">
      <alignment vertical="center" wrapText="1"/>
    </xf>
    <xf numFmtId="0" fontId="3" fillId="3" borderId="9" xfId="0" applyFont="1" applyFill="1" applyBorder="1" applyAlignment="1">
      <alignment vertical="center" wrapText="1"/>
    </xf>
    <xf numFmtId="0" fontId="3" fillId="5" borderId="1" xfId="0" applyFont="1" applyFill="1" applyBorder="1" applyAlignment="1">
      <alignment vertical="center" wrapText="1"/>
    </xf>
    <xf numFmtId="0" fontId="5" fillId="0" borderId="1" xfId="0" applyFont="1" applyBorder="1" applyAlignment="1">
      <alignment vertical="center" wrapText="1"/>
    </xf>
    <xf numFmtId="0" fontId="4" fillId="3" borderId="1" xfId="0" applyFont="1" applyFill="1" applyBorder="1" applyAlignment="1">
      <alignment vertical="center" wrapText="1"/>
    </xf>
    <xf numFmtId="0" fontId="3" fillId="3" borderId="2" xfId="1" applyFont="1" applyFill="1" applyBorder="1" applyAlignment="1">
      <alignment wrapText="1"/>
    </xf>
    <xf numFmtId="0" fontId="4" fillId="3" borderId="3" xfId="1" applyFont="1" applyFill="1" applyBorder="1" applyAlignment="1">
      <alignment wrapText="1"/>
    </xf>
    <xf numFmtId="0" fontId="4" fillId="3" borderId="4" xfId="1" applyFont="1" applyFill="1" applyBorder="1" applyAlignment="1">
      <alignment wrapText="1"/>
    </xf>
  </cellXfs>
  <cellStyles count="3">
    <cellStyle name="Čárka 2" xfId="2"/>
    <cellStyle name="Normální" xfId="0" builtinId="0"/>
    <cellStyle name="Normální 2" xfId="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6"/>
  <sheetViews>
    <sheetView tabSelected="1" zoomScale="60" zoomScaleNormal="60" workbookViewId="0">
      <selection activeCell="A2" sqref="A2"/>
    </sheetView>
  </sheetViews>
  <sheetFormatPr defaultRowHeight="14.4" x14ac:dyDescent="0.3"/>
  <cols>
    <col min="1" max="1" width="5.33203125" bestFit="1" customWidth="1"/>
    <col min="2" max="2" width="40.109375" style="4" customWidth="1"/>
    <col min="3" max="3" width="85.6640625" customWidth="1"/>
    <col min="4" max="4" width="16.6640625" customWidth="1"/>
    <col min="5" max="5" width="30.33203125" customWidth="1"/>
    <col min="6" max="6" width="13.77734375" customWidth="1"/>
    <col min="7" max="7" width="17.5546875" customWidth="1"/>
    <col min="8" max="8" width="24.88671875" customWidth="1"/>
    <col min="9" max="9" width="11.33203125" bestFit="1" customWidth="1"/>
    <col min="10" max="10" width="11.6640625" customWidth="1"/>
    <col min="11" max="11" width="36" customWidth="1"/>
    <col min="12" max="12" width="49" customWidth="1"/>
  </cols>
  <sheetData>
    <row r="1" spans="1:25" ht="38.4" x14ac:dyDescent="0.7">
      <c r="A1" s="11" t="s">
        <v>416</v>
      </c>
    </row>
    <row r="3" spans="1:25" s="4" customFormat="1" ht="43.2" x14ac:dyDescent="0.3">
      <c r="A3" s="45" t="s">
        <v>0</v>
      </c>
      <c r="B3" s="45" t="s">
        <v>1</v>
      </c>
      <c r="C3" s="45" t="s">
        <v>2</v>
      </c>
      <c r="D3" s="45" t="s">
        <v>49</v>
      </c>
      <c r="E3" s="45" t="s">
        <v>3</v>
      </c>
      <c r="F3" s="45" t="s">
        <v>4</v>
      </c>
      <c r="G3" s="45" t="s">
        <v>5</v>
      </c>
      <c r="H3" s="45" t="s">
        <v>6</v>
      </c>
      <c r="I3" s="45" t="s">
        <v>7</v>
      </c>
      <c r="J3" s="45" t="s">
        <v>8</v>
      </c>
      <c r="K3" s="45" t="s">
        <v>10</v>
      </c>
      <c r="L3" s="45" t="s">
        <v>175</v>
      </c>
    </row>
    <row r="4" spans="1:25" s="4" customFormat="1" ht="25.8" customHeight="1" x14ac:dyDescent="0.3">
      <c r="A4" s="76" t="s">
        <v>145</v>
      </c>
      <c r="B4" s="77"/>
      <c r="C4" s="77"/>
      <c r="D4" s="77"/>
      <c r="E4" s="77"/>
      <c r="F4" s="77"/>
      <c r="G4" s="77"/>
      <c r="H4" s="77"/>
      <c r="I4" s="77"/>
      <c r="J4" s="77"/>
      <c r="K4" s="77"/>
      <c r="L4" s="78"/>
    </row>
    <row r="5" spans="1:25" s="14" customFormat="1" ht="144" x14ac:dyDescent="0.3">
      <c r="A5" s="12">
        <v>1</v>
      </c>
      <c r="B5" s="25" t="s">
        <v>91</v>
      </c>
      <c r="C5" s="12" t="s">
        <v>177</v>
      </c>
      <c r="D5" s="30" t="s">
        <v>55</v>
      </c>
      <c r="E5" s="12" t="s">
        <v>92</v>
      </c>
      <c r="F5" s="43" t="s">
        <v>93</v>
      </c>
      <c r="G5" s="43" t="s">
        <v>71</v>
      </c>
      <c r="H5" s="32" t="s">
        <v>94</v>
      </c>
      <c r="I5" s="12">
        <v>2021</v>
      </c>
      <c r="J5" s="12">
        <v>2024</v>
      </c>
      <c r="K5" s="12" t="s">
        <v>95</v>
      </c>
      <c r="L5" s="12" t="s">
        <v>178</v>
      </c>
    </row>
    <row r="6" spans="1:25" s="14" customFormat="1" ht="129.6" x14ac:dyDescent="0.3">
      <c r="A6" s="12">
        <v>2</v>
      </c>
      <c r="B6" s="25" t="s">
        <v>96</v>
      </c>
      <c r="C6" s="12" t="s">
        <v>176</v>
      </c>
      <c r="D6" s="30" t="s">
        <v>55</v>
      </c>
      <c r="E6" s="12" t="s">
        <v>97</v>
      </c>
      <c r="F6" s="43" t="s">
        <v>71</v>
      </c>
      <c r="G6" s="43" t="s">
        <v>71</v>
      </c>
      <c r="H6" s="32" t="s">
        <v>98</v>
      </c>
      <c r="I6" s="12">
        <v>2020</v>
      </c>
      <c r="J6" s="12">
        <v>2025</v>
      </c>
      <c r="K6" s="12" t="s">
        <v>179</v>
      </c>
      <c r="L6" s="12" t="s">
        <v>178</v>
      </c>
    </row>
    <row r="7" spans="1:25" s="14" customFormat="1" ht="72" x14ac:dyDescent="0.3">
      <c r="A7" s="12">
        <v>3</v>
      </c>
      <c r="B7" s="25" t="s">
        <v>99</v>
      </c>
      <c r="C7" s="12" t="s">
        <v>180</v>
      </c>
      <c r="D7" s="30" t="s">
        <v>55</v>
      </c>
      <c r="E7" s="12" t="s">
        <v>100</v>
      </c>
      <c r="F7" s="43" t="s">
        <v>101</v>
      </c>
      <c r="G7" s="43" t="s">
        <v>71</v>
      </c>
      <c r="H7" s="32" t="s">
        <v>102</v>
      </c>
      <c r="I7" s="33" t="s">
        <v>71</v>
      </c>
      <c r="J7" s="33" t="s">
        <v>71</v>
      </c>
      <c r="K7" s="12" t="s">
        <v>103</v>
      </c>
      <c r="L7" s="12" t="s">
        <v>178</v>
      </c>
    </row>
    <row r="8" spans="1:25" s="14" customFormat="1" ht="86.4" x14ac:dyDescent="0.3">
      <c r="A8" s="12">
        <v>4</v>
      </c>
      <c r="B8" s="25" t="s">
        <v>104</v>
      </c>
      <c r="C8" s="12" t="s">
        <v>181</v>
      </c>
      <c r="D8" s="30" t="s">
        <v>55</v>
      </c>
      <c r="E8" s="12" t="s">
        <v>92</v>
      </c>
      <c r="F8" s="43" t="s">
        <v>105</v>
      </c>
      <c r="G8" s="43" t="s">
        <v>71</v>
      </c>
      <c r="H8" s="32" t="s">
        <v>106</v>
      </c>
      <c r="I8" s="33" t="s">
        <v>71</v>
      </c>
      <c r="J8" s="33" t="s">
        <v>71</v>
      </c>
      <c r="K8" s="12" t="s">
        <v>107</v>
      </c>
      <c r="L8" s="12" t="s">
        <v>178</v>
      </c>
    </row>
    <row r="9" spans="1:25" s="14" customFormat="1" ht="115.2" x14ac:dyDescent="0.3">
      <c r="A9" s="12">
        <v>5</v>
      </c>
      <c r="B9" s="25" t="s">
        <v>108</v>
      </c>
      <c r="C9" s="12" t="s">
        <v>182</v>
      </c>
      <c r="D9" s="30" t="s">
        <v>55</v>
      </c>
      <c r="E9" s="12" t="s">
        <v>109</v>
      </c>
      <c r="F9" s="43" t="s">
        <v>110</v>
      </c>
      <c r="G9" s="43" t="s">
        <v>71</v>
      </c>
      <c r="H9" s="32" t="s">
        <v>111</v>
      </c>
      <c r="I9" s="12">
        <v>2024</v>
      </c>
      <c r="J9" s="12">
        <v>2025</v>
      </c>
      <c r="K9" s="12" t="s">
        <v>112</v>
      </c>
      <c r="L9" s="12" t="s">
        <v>178</v>
      </c>
    </row>
    <row r="10" spans="1:25" s="14" customFormat="1" ht="86.4" x14ac:dyDescent="0.3">
      <c r="A10" s="12">
        <v>6</v>
      </c>
      <c r="B10" s="25" t="s">
        <v>183</v>
      </c>
      <c r="C10" s="12" t="s">
        <v>184</v>
      </c>
      <c r="D10" s="30" t="s">
        <v>55</v>
      </c>
      <c r="E10" s="12" t="s">
        <v>92</v>
      </c>
      <c r="F10" s="43" t="s">
        <v>113</v>
      </c>
      <c r="G10" s="43" t="s">
        <v>71</v>
      </c>
      <c r="H10" s="32" t="s">
        <v>114</v>
      </c>
      <c r="I10" s="12">
        <v>2024</v>
      </c>
      <c r="J10" s="12">
        <v>2025</v>
      </c>
      <c r="K10" s="12" t="s">
        <v>115</v>
      </c>
      <c r="L10" s="12" t="s">
        <v>178</v>
      </c>
      <c r="M10" s="15"/>
      <c r="N10" s="15"/>
      <c r="O10" s="15"/>
      <c r="P10" s="15"/>
      <c r="Q10" s="15"/>
      <c r="R10" s="15"/>
      <c r="S10" s="15"/>
      <c r="T10" s="15"/>
      <c r="U10" s="15"/>
      <c r="V10" s="15"/>
      <c r="W10" s="15"/>
      <c r="X10" s="15"/>
      <c r="Y10" s="15"/>
    </row>
    <row r="11" spans="1:25" s="14" customFormat="1" ht="86.4" x14ac:dyDescent="0.3">
      <c r="A11" s="12">
        <v>7</v>
      </c>
      <c r="B11" s="25" t="s">
        <v>116</v>
      </c>
      <c r="C11" s="12" t="s">
        <v>143</v>
      </c>
      <c r="D11" s="30" t="s">
        <v>187</v>
      </c>
      <c r="E11" s="12" t="s">
        <v>186</v>
      </c>
      <c r="F11" s="43" t="s">
        <v>185</v>
      </c>
      <c r="G11" s="43" t="s">
        <v>71</v>
      </c>
      <c r="H11" s="32" t="s">
        <v>98</v>
      </c>
      <c r="I11" s="12">
        <v>2020</v>
      </c>
      <c r="J11" s="12">
        <v>2025</v>
      </c>
      <c r="K11" s="12" t="s">
        <v>144</v>
      </c>
      <c r="L11" s="12" t="s">
        <v>178</v>
      </c>
      <c r="M11" s="15"/>
      <c r="N11" s="15"/>
      <c r="O11" s="15"/>
      <c r="P11" s="15"/>
      <c r="Q11" s="15"/>
      <c r="R11" s="15"/>
      <c r="S11" s="15"/>
      <c r="T11" s="15"/>
      <c r="U11" s="15"/>
      <c r="V11" s="15"/>
      <c r="W11" s="15"/>
      <c r="X11" s="15"/>
      <c r="Y11" s="15"/>
    </row>
    <row r="12" spans="1:25" s="14" customFormat="1" ht="28.2" customHeight="1" x14ac:dyDescent="0.3">
      <c r="A12" s="76" t="s">
        <v>117</v>
      </c>
      <c r="B12" s="77"/>
      <c r="C12" s="77"/>
      <c r="D12" s="77"/>
      <c r="E12" s="77"/>
      <c r="F12" s="77"/>
      <c r="G12" s="77"/>
      <c r="H12" s="77"/>
      <c r="I12" s="77"/>
      <c r="J12" s="77"/>
      <c r="K12" s="77"/>
      <c r="L12" s="78"/>
      <c r="M12" s="4"/>
      <c r="N12" s="4"/>
      <c r="O12" s="4"/>
      <c r="P12" s="4"/>
      <c r="Q12" s="4"/>
      <c r="R12" s="4"/>
      <c r="S12" s="4"/>
      <c r="T12" s="4"/>
      <c r="U12" s="4"/>
      <c r="V12" s="4"/>
      <c r="W12" s="4"/>
      <c r="X12" s="4"/>
      <c r="Y12" s="4"/>
    </row>
    <row r="13" spans="1:25" s="14" customFormat="1" ht="129.6" x14ac:dyDescent="0.3">
      <c r="A13" s="40">
        <v>8</v>
      </c>
      <c r="B13" s="25" t="s">
        <v>138</v>
      </c>
      <c r="C13" s="12" t="s">
        <v>188</v>
      </c>
      <c r="D13" s="30" t="s">
        <v>55</v>
      </c>
      <c r="E13" s="12" t="s">
        <v>120</v>
      </c>
      <c r="F13" s="8" t="s">
        <v>139</v>
      </c>
      <c r="G13" s="8" t="s">
        <v>140</v>
      </c>
      <c r="H13" s="32" t="s">
        <v>141</v>
      </c>
      <c r="I13" s="12" t="s">
        <v>142</v>
      </c>
      <c r="J13" s="12" t="s">
        <v>124</v>
      </c>
      <c r="K13" s="12"/>
      <c r="L13" s="12" t="s">
        <v>189</v>
      </c>
      <c r="M13" s="15"/>
      <c r="N13" s="15"/>
      <c r="O13" s="15"/>
      <c r="P13" s="15"/>
      <c r="Q13" s="15"/>
      <c r="R13" s="15"/>
      <c r="S13" s="15"/>
      <c r="T13" s="15"/>
      <c r="U13" s="15"/>
      <c r="V13" s="15"/>
      <c r="W13" s="15"/>
      <c r="X13" s="15"/>
      <c r="Y13" s="15"/>
    </row>
    <row r="14" spans="1:25" s="14" customFormat="1" ht="72" x14ac:dyDescent="0.3">
      <c r="A14" s="40">
        <v>9</v>
      </c>
      <c r="B14" s="35" t="s">
        <v>118</v>
      </c>
      <c r="C14" s="36" t="s">
        <v>191</v>
      </c>
      <c r="D14" s="37" t="s">
        <v>55</v>
      </c>
      <c r="E14" s="36" t="s">
        <v>120</v>
      </c>
      <c r="F14" s="8" t="s">
        <v>121</v>
      </c>
      <c r="G14" s="8" t="s">
        <v>71</v>
      </c>
      <c r="H14" s="38" t="s">
        <v>122</v>
      </c>
      <c r="I14" s="39" t="s">
        <v>123</v>
      </c>
      <c r="J14" s="39" t="s">
        <v>124</v>
      </c>
      <c r="K14" s="39"/>
      <c r="L14" s="12" t="s">
        <v>178</v>
      </c>
      <c r="M14" s="15"/>
      <c r="N14" s="15"/>
      <c r="O14" s="15"/>
      <c r="P14" s="15"/>
      <c r="Q14" s="15"/>
      <c r="R14" s="15"/>
      <c r="S14" s="15"/>
      <c r="T14" s="15"/>
      <c r="U14" s="15"/>
      <c r="V14" s="15"/>
      <c r="W14" s="15"/>
      <c r="X14" s="15"/>
      <c r="Y14" s="15"/>
    </row>
    <row r="15" spans="1:25" s="14" customFormat="1" ht="93.6" customHeight="1" x14ac:dyDescent="0.3">
      <c r="A15" s="40">
        <v>10</v>
      </c>
      <c r="B15" s="35" t="s">
        <v>125</v>
      </c>
      <c r="C15" s="36" t="s">
        <v>126</v>
      </c>
      <c r="D15" s="37" t="s">
        <v>55</v>
      </c>
      <c r="E15" s="36" t="s">
        <v>120</v>
      </c>
      <c r="F15" s="8" t="s">
        <v>127</v>
      </c>
      <c r="G15" s="8">
        <v>5209634</v>
      </c>
      <c r="H15" s="38" t="s">
        <v>128</v>
      </c>
      <c r="I15" s="39" t="s">
        <v>129</v>
      </c>
      <c r="J15" s="39" t="s">
        <v>130</v>
      </c>
      <c r="K15" s="39" t="s">
        <v>131</v>
      </c>
      <c r="L15" s="12" t="s">
        <v>190</v>
      </c>
      <c r="M15" s="15"/>
      <c r="N15" s="15"/>
      <c r="O15" s="15"/>
      <c r="P15" s="15"/>
      <c r="Q15" s="15"/>
      <c r="R15" s="15"/>
      <c r="S15" s="15"/>
      <c r="T15" s="15"/>
      <c r="U15" s="15"/>
      <c r="V15" s="15"/>
      <c r="W15" s="15"/>
      <c r="X15" s="15"/>
      <c r="Y15" s="15"/>
    </row>
    <row r="16" spans="1:25" s="4" customFormat="1" ht="25.8" customHeight="1" x14ac:dyDescent="0.3">
      <c r="A16" s="79" t="s">
        <v>17</v>
      </c>
      <c r="B16" s="80"/>
      <c r="C16" s="80"/>
      <c r="D16" s="80"/>
      <c r="E16" s="80"/>
      <c r="F16" s="80"/>
      <c r="G16" s="80"/>
      <c r="H16" s="80"/>
      <c r="I16" s="80"/>
      <c r="J16" s="80"/>
      <c r="K16" s="80"/>
      <c r="L16" s="81"/>
    </row>
    <row r="17" spans="1:12" ht="117" customHeight="1" x14ac:dyDescent="0.3">
      <c r="A17" s="40">
        <v>11</v>
      </c>
      <c r="B17" s="25" t="s">
        <v>53</v>
      </c>
      <c r="C17" s="12" t="s">
        <v>54</v>
      </c>
      <c r="D17" s="12" t="s">
        <v>55</v>
      </c>
      <c r="E17" s="12" t="s">
        <v>56</v>
      </c>
      <c r="F17" s="8" t="s">
        <v>57</v>
      </c>
      <c r="G17" s="8" t="s">
        <v>58</v>
      </c>
      <c r="H17" s="12" t="s">
        <v>14</v>
      </c>
      <c r="I17" s="13">
        <v>45444</v>
      </c>
      <c r="J17" s="13">
        <v>46356</v>
      </c>
      <c r="K17" s="40"/>
      <c r="L17" s="12" t="s">
        <v>190</v>
      </c>
    </row>
    <row r="18" spans="1:12" ht="72" x14ac:dyDescent="0.3">
      <c r="A18" s="40">
        <v>12</v>
      </c>
      <c r="B18" s="25" t="s">
        <v>59</v>
      </c>
      <c r="C18" s="12" t="s">
        <v>60</v>
      </c>
      <c r="D18" s="12" t="s">
        <v>55</v>
      </c>
      <c r="E18" s="12" t="s">
        <v>61</v>
      </c>
      <c r="F18" s="8" t="s">
        <v>62</v>
      </c>
      <c r="G18" s="8" t="s">
        <v>63</v>
      </c>
      <c r="H18" s="12" t="s">
        <v>64</v>
      </c>
      <c r="I18" s="13">
        <v>45292</v>
      </c>
      <c r="J18" s="13">
        <v>46203</v>
      </c>
      <c r="K18" s="40"/>
      <c r="L18" s="12" t="s">
        <v>178</v>
      </c>
    </row>
    <row r="19" spans="1:12" s="4" customFormat="1" ht="25.8" customHeight="1" x14ac:dyDescent="0.3">
      <c r="A19" s="76" t="s">
        <v>36</v>
      </c>
      <c r="B19" s="77"/>
      <c r="C19" s="77"/>
      <c r="D19" s="77"/>
      <c r="E19" s="77"/>
      <c r="F19" s="77"/>
      <c r="G19" s="77"/>
      <c r="H19" s="77"/>
      <c r="I19" s="77"/>
      <c r="J19" s="77"/>
      <c r="K19" s="77"/>
      <c r="L19" s="78"/>
    </row>
    <row r="20" spans="1:12" s="5" customFormat="1" ht="115.2" x14ac:dyDescent="0.3">
      <c r="A20" s="6">
        <v>13</v>
      </c>
      <c r="B20" s="26" t="s">
        <v>156</v>
      </c>
      <c r="C20" s="7" t="s">
        <v>157</v>
      </c>
      <c r="D20" s="41" t="s">
        <v>55</v>
      </c>
      <c r="E20" s="6" t="s">
        <v>192</v>
      </c>
      <c r="F20" s="8" t="s">
        <v>193</v>
      </c>
      <c r="G20" s="8" t="s">
        <v>194</v>
      </c>
      <c r="H20" s="6" t="s">
        <v>158</v>
      </c>
      <c r="I20" s="17" t="s">
        <v>195</v>
      </c>
      <c r="J20" s="17" t="s">
        <v>196</v>
      </c>
      <c r="K20" s="6"/>
      <c r="L20" s="6" t="s">
        <v>197</v>
      </c>
    </row>
    <row r="21" spans="1:12" s="5" customFormat="1" ht="115.2" x14ac:dyDescent="0.3">
      <c r="A21" s="6">
        <v>14</v>
      </c>
      <c r="B21" s="26" t="s">
        <v>159</v>
      </c>
      <c r="C21" s="7" t="s">
        <v>198</v>
      </c>
      <c r="D21" s="41" t="s">
        <v>55</v>
      </c>
      <c r="E21" s="6" t="s">
        <v>199</v>
      </c>
      <c r="F21" s="8" t="s">
        <v>200</v>
      </c>
      <c r="G21" s="8" t="s">
        <v>201</v>
      </c>
      <c r="H21" s="6" t="s">
        <v>160</v>
      </c>
      <c r="I21" s="17" t="s">
        <v>173</v>
      </c>
      <c r="J21" s="17" t="s">
        <v>174</v>
      </c>
      <c r="K21" s="6"/>
      <c r="L21" s="6" t="s">
        <v>202</v>
      </c>
    </row>
    <row r="22" spans="1:12" s="5" customFormat="1" ht="115.2" x14ac:dyDescent="0.3">
      <c r="A22" s="6">
        <v>15</v>
      </c>
      <c r="B22" s="26" t="s">
        <v>161</v>
      </c>
      <c r="C22" s="7" t="s">
        <v>162</v>
      </c>
      <c r="D22" s="41" t="s">
        <v>55</v>
      </c>
      <c r="E22" s="6" t="s">
        <v>209</v>
      </c>
      <c r="F22" s="8" t="s">
        <v>212</v>
      </c>
      <c r="G22" s="8" t="s">
        <v>213</v>
      </c>
      <c r="H22" s="6" t="s">
        <v>163</v>
      </c>
      <c r="I22" s="17" t="s">
        <v>210</v>
      </c>
      <c r="J22" s="17" t="s">
        <v>211</v>
      </c>
      <c r="K22" s="6"/>
      <c r="L22" s="6" t="s">
        <v>214</v>
      </c>
    </row>
    <row r="23" spans="1:12" s="5" customFormat="1" ht="93.6" customHeight="1" x14ac:dyDescent="0.3">
      <c r="A23" s="6">
        <v>16</v>
      </c>
      <c r="B23" s="26" t="s">
        <v>203</v>
      </c>
      <c r="C23" s="7" t="s">
        <v>207</v>
      </c>
      <c r="D23" s="41" t="s">
        <v>55</v>
      </c>
      <c r="E23" s="6" t="s">
        <v>204</v>
      </c>
      <c r="F23" s="8" t="s">
        <v>164</v>
      </c>
      <c r="G23" s="8" t="s">
        <v>219</v>
      </c>
      <c r="H23" s="6" t="s">
        <v>165</v>
      </c>
      <c r="I23" s="17" t="s">
        <v>205</v>
      </c>
      <c r="J23" s="17" t="s">
        <v>206</v>
      </c>
      <c r="K23" s="6"/>
      <c r="L23" s="6" t="s">
        <v>208</v>
      </c>
    </row>
    <row r="24" spans="1:12" s="5" customFormat="1" ht="72.599999999999994" customHeight="1" x14ac:dyDescent="0.3">
      <c r="A24" s="6">
        <v>17</v>
      </c>
      <c r="B24" s="26" t="s">
        <v>166</v>
      </c>
      <c r="C24" s="7" t="s">
        <v>215</v>
      </c>
      <c r="D24" s="41" t="s">
        <v>55</v>
      </c>
      <c r="E24" s="6" t="s">
        <v>216</v>
      </c>
      <c r="F24" s="8" t="s">
        <v>218</v>
      </c>
      <c r="G24" s="8" t="s">
        <v>217</v>
      </c>
      <c r="H24" s="6" t="s">
        <v>165</v>
      </c>
      <c r="I24" s="17" t="s">
        <v>42</v>
      </c>
      <c r="J24" s="17" t="s">
        <v>43</v>
      </c>
      <c r="K24" s="6"/>
      <c r="L24" s="6" t="s">
        <v>208</v>
      </c>
    </row>
    <row r="25" spans="1:12" s="5" customFormat="1" ht="129.6" x14ac:dyDescent="0.3">
      <c r="A25" s="6">
        <v>18</v>
      </c>
      <c r="B25" s="27" t="s">
        <v>37</v>
      </c>
      <c r="C25" s="7" t="s">
        <v>45</v>
      </c>
      <c r="D25" s="41" t="s">
        <v>25</v>
      </c>
      <c r="E25" s="6" t="s">
        <v>46</v>
      </c>
      <c r="F25" s="9">
        <v>12702000</v>
      </c>
      <c r="G25" s="9"/>
      <c r="H25" s="6" t="s">
        <v>47</v>
      </c>
      <c r="I25" s="17" t="s">
        <v>42</v>
      </c>
      <c r="J25" s="17" t="s">
        <v>43</v>
      </c>
      <c r="K25" s="6" t="s">
        <v>48</v>
      </c>
      <c r="L25" s="6" t="s">
        <v>220</v>
      </c>
    </row>
    <row r="26" spans="1:12" s="4" customFormat="1" ht="25.8" customHeight="1" x14ac:dyDescent="0.3">
      <c r="A26" s="76" t="s">
        <v>168</v>
      </c>
      <c r="B26" s="77"/>
      <c r="C26" s="77"/>
      <c r="D26" s="77"/>
      <c r="E26" s="77"/>
      <c r="F26" s="77"/>
      <c r="G26" s="77"/>
      <c r="H26" s="77"/>
      <c r="I26" s="77"/>
      <c r="J26" s="77"/>
      <c r="K26" s="77"/>
      <c r="L26" s="78"/>
    </row>
    <row r="27" spans="1:12" s="5" customFormat="1" ht="87.6" customHeight="1" x14ac:dyDescent="0.3">
      <c r="A27" s="6">
        <v>19</v>
      </c>
      <c r="B27" s="26" t="s">
        <v>169</v>
      </c>
      <c r="C27" s="7" t="s">
        <v>170</v>
      </c>
      <c r="D27" s="41" t="s">
        <v>55</v>
      </c>
      <c r="E27" s="6" t="s">
        <v>171</v>
      </c>
      <c r="F27" s="8" t="s">
        <v>225</v>
      </c>
      <c r="G27" s="8" t="s">
        <v>226</v>
      </c>
      <c r="H27" s="6" t="s">
        <v>172</v>
      </c>
      <c r="I27" s="17" t="s">
        <v>173</v>
      </c>
      <c r="J27" s="17" t="s">
        <v>174</v>
      </c>
      <c r="K27" s="6"/>
      <c r="L27" s="6" t="s">
        <v>221</v>
      </c>
    </row>
    <row r="28" spans="1:12" s="5" customFormat="1" ht="87.6" customHeight="1" x14ac:dyDescent="0.3">
      <c r="A28" s="6">
        <v>20</v>
      </c>
      <c r="B28" s="26" t="s">
        <v>222</v>
      </c>
      <c r="C28" s="7" t="s">
        <v>235</v>
      </c>
      <c r="D28" s="41" t="s">
        <v>55</v>
      </c>
      <c r="E28" s="6" t="s">
        <v>236</v>
      </c>
      <c r="F28" s="8" t="s">
        <v>233</v>
      </c>
      <c r="G28" s="8" t="s">
        <v>234</v>
      </c>
      <c r="H28" s="6" t="s">
        <v>172</v>
      </c>
      <c r="I28" s="17" t="s">
        <v>173</v>
      </c>
      <c r="J28" s="17" t="s">
        <v>174</v>
      </c>
      <c r="K28" s="6"/>
      <c r="L28" s="6" t="s">
        <v>259</v>
      </c>
    </row>
    <row r="29" spans="1:12" s="5" customFormat="1" ht="87.6" customHeight="1" x14ac:dyDescent="0.3">
      <c r="A29" s="6">
        <v>21</v>
      </c>
      <c r="B29" s="26" t="s">
        <v>229</v>
      </c>
      <c r="C29" s="7" t="s">
        <v>230</v>
      </c>
      <c r="D29" s="42" t="s">
        <v>55</v>
      </c>
      <c r="E29" s="6" t="s">
        <v>231</v>
      </c>
      <c r="F29" s="8" t="s">
        <v>227</v>
      </c>
      <c r="G29" s="8" t="s">
        <v>228</v>
      </c>
      <c r="H29" s="6" t="s">
        <v>232</v>
      </c>
      <c r="I29" s="17" t="s">
        <v>223</v>
      </c>
      <c r="J29" s="17" t="s">
        <v>224</v>
      </c>
      <c r="K29" s="6"/>
      <c r="L29" s="6" t="s">
        <v>221</v>
      </c>
    </row>
    <row r="30" spans="1:12" s="4" customFormat="1" ht="25.8" customHeight="1" x14ac:dyDescent="0.3">
      <c r="A30" s="76" t="s">
        <v>260</v>
      </c>
      <c r="B30" s="77"/>
      <c r="C30" s="77"/>
      <c r="D30" s="77"/>
      <c r="E30" s="77"/>
      <c r="F30" s="77"/>
      <c r="G30" s="77"/>
      <c r="H30" s="77"/>
      <c r="I30" s="77"/>
      <c r="J30" s="77"/>
      <c r="K30" s="77"/>
      <c r="L30" s="78"/>
    </row>
    <row r="31" spans="1:12" s="5" customFormat="1" ht="130.80000000000001" customHeight="1" x14ac:dyDescent="0.3">
      <c r="A31" s="6">
        <v>22</v>
      </c>
      <c r="B31" s="26" t="s">
        <v>241</v>
      </c>
      <c r="C31" s="7" t="s">
        <v>246</v>
      </c>
      <c r="D31" s="42" t="s">
        <v>55</v>
      </c>
      <c r="E31" s="6" t="s">
        <v>252</v>
      </c>
      <c r="F31" s="8" t="s">
        <v>245</v>
      </c>
      <c r="G31" s="8"/>
      <c r="H31" s="6" t="s">
        <v>244</v>
      </c>
      <c r="I31" s="17" t="s">
        <v>242</v>
      </c>
      <c r="J31" s="17" t="s">
        <v>243</v>
      </c>
      <c r="K31" s="6" t="s">
        <v>255</v>
      </c>
      <c r="L31" s="6" t="s">
        <v>247</v>
      </c>
    </row>
    <row r="32" spans="1:12" s="5" customFormat="1" ht="129.6" x14ac:dyDescent="0.3">
      <c r="A32" s="6">
        <v>23</v>
      </c>
      <c r="B32" s="26" t="s">
        <v>248</v>
      </c>
      <c r="C32" s="7" t="s">
        <v>250</v>
      </c>
      <c r="D32" s="42" t="s">
        <v>55</v>
      </c>
      <c r="E32" s="6" t="s">
        <v>254</v>
      </c>
      <c r="F32" s="8" t="s">
        <v>253</v>
      </c>
      <c r="G32" s="8"/>
      <c r="H32" s="6" t="s">
        <v>232</v>
      </c>
      <c r="I32" s="17" t="s">
        <v>249</v>
      </c>
      <c r="J32" s="17" t="s">
        <v>224</v>
      </c>
      <c r="K32" s="6" t="s">
        <v>414</v>
      </c>
      <c r="L32" s="6" t="s">
        <v>251</v>
      </c>
    </row>
    <row r="33" spans="1:12" s="5" customFormat="1" ht="100.8" x14ac:dyDescent="0.3">
      <c r="A33" s="6">
        <v>24</v>
      </c>
      <c r="B33" s="26" t="s">
        <v>256</v>
      </c>
      <c r="C33" s="7" t="s">
        <v>257</v>
      </c>
      <c r="D33" s="42" t="s">
        <v>55</v>
      </c>
      <c r="E33" s="6" t="s">
        <v>18</v>
      </c>
      <c r="F33" s="8" t="s">
        <v>323</v>
      </c>
      <c r="G33" s="8"/>
      <c r="H33" s="6" t="s">
        <v>324</v>
      </c>
      <c r="I33" s="17" t="s">
        <v>258</v>
      </c>
      <c r="J33" s="17" t="s">
        <v>258</v>
      </c>
      <c r="K33" s="6"/>
      <c r="L33" s="6" t="s">
        <v>259</v>
      </c>
    </row>
    <row r="34" spans="1:12" s="4" customFormat="1" ht="25.8" customHeight="1" x14ac:dyDescent="0.3">
      <c r="A34" s="76" t="s">
        <v>22</v>
      </c>
      <c r="B34" s="77"/>
      <c r="C34" s="77"/>
      <c r="D34" s="77"/>
      <c r="E34" s="77"/>
      <c r="F34" s="77"/>
      <c r="G34" s="77"/>
      <c r="H34" s="77"/>
      <c r="I34" s="77"/>
      <c r="J34" s="77"/>
      <c r="K34" s="77"/>
      <c r="L34" s="78"/>
    </row>
    <row r="35" spans="1:12" s="5" customFormat="1" ht="130.80000000000001" customHeight="1" x14ac:dyDescent="0.3">
      <c r="A35" s="6">
        <v>25</v>
      </c>
      <c r="B35" s="26" t="s">
        <v>261</v>
      </c>
      <c r="C35" s="7" t="s">
        <v>262</v>
      </c>
      <c r="D35" s="42" t="s">
        <v>263</v>
      </c>
      <c r="E35" s="6" t="s">
        <v>22</v>
      </c>
      <c r="F35" s="8">
        <v>2938864</v>
      </c>
      <c r="G35" s="8">
        <v>2644977.6</v>
      </c>
      <c r="H35" s="6" t="s">
        <v>266</v>
      </c>
      <c r="I35" s="17" t="s">
        <v>264</v>
      </c>
      <c r="J35" s="17" t="s">
        <v>265</v>
      </c>
      <c r="K35" s="6"/>
      <c r="L35" s="6" t="s">
        <v>247</v>
      </c>
    </row>
    <row r="36" spans="1:12" s="4" customFormat="1" ht="25.8" customHeight="1" x14ac:dyDescent="0.3">
      <c r="A36" s="82" t="s">
        <v>34</v>
      </c>
      <c r="B36" s="82"/>
      <c r="C36" s="82"/>
      <c r="D36" s="82"/>
      <c r="E36" s="82"/>
      <c r="F36" s="82"/>
      <c r="G36" s="82"/>
      <c r="H36" s="82"/>
      <c r="I36" s="82"/>
      <c r="J36" s="82"/>
      <c r="K36" s="82"/>
      <c r="L36" s="82"/>
    </row>
    <row r="37" spans="1:12" s="5" customFormat="1" ht="86.4" x14ac:dyDescent="0.3">
      <c r="A37" s="10">
        <v>26</v>
      </c>
      <c r="B37" s="25" t="s">
        <v>267</v>
      </c>
      <c r="C37" s="12" t="s">
        <v>268</v>
      </c>
      <c r="D37" s="42" t="s">
        <v>55</v>
      </c>
      <c r="E37" s="12" t="s">
        <v>315</v>
      </c>
      <c r="F37" s="9">
        <v>99959397</v>
      </c>
      <c r="G37" s="9">
        <v>82843117</v>
      </c>
      <c r="H37" s="40" t="s">
        <v>269</v>
      </c>
      <c r="I37" s="66">
        <v>45658</v>
      </c>
      <c r="J37" s="66">
        <v>47118</v>
      </c>
      <c r="K37" s="40" t="s">
        <v>270</v>
      </c>
      <c r="L37" s="12" t="s">
        <v>178</v>
      </c>
    </row>
    <row r="38" spans="1:12" s="5" customFormat="1" ht="72" x14ac:dyDescent="0.3">
      <c r="A38" s="10">
        <v>27</v>
      </c>
      <c r="B38" s="25" t="s">
        <v>279</v>
      </c>
      <c r="C38" s="40" t="s">
        <v>280</v>
      </c>
      <c r="D38" s="42" t="s">
        <v>55</v>
      </c>
      <c r="E38" s="40" t="s">
        <v>34</v>
      </c>
      <c r="F38" s="9">
        <v>18000000</v>
      </c>
      <c r="G38" s="9">
        <v>14400000</v>
      </c>
      <c r="H38" s="40" t="s">
        <v>281</v>
      </c>
      <c r="I38" s="66">
        <v>45536</v>
      </c>
      <c r="J38" s="66">
        <v>46996</v>
      </c>
      <c r="K38" s="40"/>
      <c r="L38" s="12" t="s">
        <v>313</v>
      </c>
    </row>
    <row r="39" spans="1:12" ht="130.80000000000001" customHeight="1" x14ac:dyDescent="0.3">
      <c r="A39" s="67">
        <v>28</v>
      </c>
      <c r="B39" s="49" t="s">
        <v>282</v>
      </c>
      <c r="C39" s="55" t="s">
        <v>283</v>
      </c>
      <c r="D39" s="42" t="s">
        <v>55</v>
      </c>
      <c r="E39" s="12" t="s">
        <v>314</v>
      </c>
      <c r="F39" s="68">
        <v>35761000</v>
      </c>
      <c r="G39" s="68">
        <v>22843000</v>
      </c>
      <c r="H39" s="55" t="s">
        <v>284</v>
      </c>
      <c r="I39" s="69">
        <v>45292</v>
      </c>
      <c r="J39" s="69">
        <v>46203</v>
      </c>
      <c r="K39" s="55" t="s">
        <v>285</v>
      </c>
      <c r="L39" s="12" t="s">
        <v>178</v>
      </c>
    </row>
    <row r="40" spans="1:12" ht="100.8" x14ac:dyDescent="0.3">
      <c r="A40" s="67">
        <v>29</v>
      </c>
      <c r="B40" s="49" t="s">
        <v>286</v>
      </c>
      <c r="C40" s="51" t="s">
        <v>287</v>
      </c>
      <c r="D40" s="42" t="s">
        <v>55</v>
      </c>
      <c r="E40" s="12" t="s">
        <v>316</v>
      </c>
      <c r="F40" s="68">
        <v>13662000</v>
      </c>
      <c r="G40" s="68">
        <v>11612000</v>
      </c>
      <c r="H40" s="55" t="s">
        <v>288</v>
      </c>
      <c r="I40" s="69">
        <v>45383</v>
      </c>
      <c r="J40" s="69">
        <v>46203</v>
      </c>
      <c r="K40" s="55" t="s">
        <v>289</v>
      </c>
      <c r="L40" s="12" t="s">
        <v>178</v>
      </c>
    </row>
    <row r="41" spans="1:12" ht="115.2" x14ac:dyDescent="0.3">
      <c r="A41" s="67">
        <v>30</v>
      </c>
      <c r="B41" s="49" t="s">
        <v>290</v>
      </c>
      <c r="C41" s="55" t="s">
        <v>291</v>
      </c>
      <c r="D41" s="42" t="s">
        <v>55</v>
      </c>
      <c r="E41" s="12" t="s">
        <v>317</v>
      </c>
      <c r="F41" s="70">
        <v>13144000</v>
      </c>
      <c r="G41" s="70">
        <v>10515000</v>
      </c>
      <c r="H41" s="55" t="s">
        <v>288</v>
      </c>
      <c r="I41" s="69">
        <v>45383</v>
      </c>
      <c r="J41" s="69">
        <v>46203</v>
      </c>
      <c r="K41" s="40" t="s">
        <v>292</v>
      </c>
      <c r="L41" s="12" t="s">
        <v>178</v>
      </c>
    </row>
    <row r="42" spans="1:12" ht="129.6" x14ac:dyDescent="0.3">
      <c r="A42" s="67">
        <v>31</v>
      </c>
      <c r="B42" s="25" t="s">
        <v>293</v>
      </c>
      <c r="C42" s="12" t="s">
        <v>294</v>
      </c>
      <c r="D42" s="42" t="s">
        <v>55</v>
      </c>
      <c r="E42" s="12" t="s">
        <v>318</v>
      </c>
      <c r="F42" s="70">
        <v>17630000</v>
      </c>
      <c r="G42" s="70">
        <v>14986000</v>
      </c>
      <c r="H42" s="55" t="s">
        <v>288</v>
      </c>
      <c r="I42" s="69">
        <v>45383</v>
      </c>
      <c r="J42" s="69">
        <v>46387</v>
      </c>
      <c r="K42" s="40" t="s">
        <v>295</v>
      </c>
      <c r="L42" s="12" t="s">
        <v>178</v>
      </c>
    </row>
    <row r="43" spans="1:12" ht="129.6" x14ac:dyDescent="0.3">
      <c r="A43" s="67">
        <v>32</v>
      </c>
      <c r="B43" s="25" t="s">
        <v>296</v>
      </c>
      <c r="C43" s="12" t="s">
        <v>297</v>
      </c>
      <c r="D43" s="42" t="s">
        <v>55</v>
      </c>
      <c r="E43" s="12" t="s">
        <v>311</v>
      </c>
      <c r="F43" s="68">
        <v>906733000</v>
      </c>
      <c r="G43" s="71" t="s">
        <v>298</v>
      </c>
      <c r="H43" s="71" t="s">
        <v>299</v>
      </c>
      <c r="I43" s="69">
        <v>44927</v>
      </c>
      <c r="J43" s="69">
        <v>47118</v>
      </c>
      <c r="K43" s="12" t="s">
        <v>300</v>
      </c>
      <c r="L43" s="12" t="s">
        <v>319</v>
      </c>
    </row>
    <row r="44" spans="1:12" s="5" customFormat="1" ht="129.6" x14ac:dyDescent="0.3">
      <c r="A44" s="10">
        <v>33</v>
      </c>
      <c r="B44" s="27" t="s">
        <v>301</v>
      </c>
      <c r="C44" s="6" t="s">
        <v>302</v>
      </c>
      <c r="D44" s="44" t="s">
        <v>55</v>
      </c>
      <c r="E44" s="6" t="s">
        <v>312</v>
      </c>
      <c r="F44" s="72">
        <v>628601000</v>
      </c>
      <c r="G44" s="72">
        <v>501901000</v>
      </c>
      <c r="H44" s="10" t="s">
        <v>299</v>
      </c>
      <c r="I44" s="73">
        <v>44927</v>
      </c>
      <c r="J44" s="73">
        <v>47118</v>
      </c>
      <c r="K44" s="6" t="s">
        <v>303</v>
      </c>
      <c r="L44" s="6" t="s">
        <v>320</v>
      </c>
    </row>
    <row r="45" spans="1:12" ht="115.2" x14ac:dyDescent="0.3">
      <c r="A45" s="67">
        <v>34</v>
      </c>
      <c r="B45" s="25" t="s">
        <v>304</v>
      </c>
      <c r="C45" s="12" t="s">
        <v>305</v>
      </c>
      <c r="D45" s="42" t="s">
        <v>55</v>
      </c>
      <c r="E45" s="12" t="s">
        <v>321</v>
      </c>
      <c r="F45" s="68">
        <v>11438000</v>
      </c>
      <c r="G45" s="68">
        <v>9674000</v>
      </c>
      <c r="H45" s="71" t="s">
        <v>288</v>
      </c>
      <c r="I45" s="69">
        <v>45017</v>
      </c>
      <c r="J45" s="69">
        <v>46111</v>
      </c>
      <c r="K45" s="40"/>
      <c r="L45" s="12" t="s">
        <v>313</v>
      </c>
    </row>
    <row r="46" spans="1:12" ht="115.2" x14ac:dyDescent="0.3">
      <c r="A46" s="67">
        <v>35</v>
      </c>
      <c r="B46" s="25" t="s">
        <v>306</v>
      </c>
      <c r="C46" s="12" t="s">
        <v>307</v>
      </c>
      <c r="D46" s="42" t="s">
        <v>55</v>
      </c>
      <c r="E46" s="12" t="s">
        <v>322</v>
      </c>
      <c r="F46" s="68">
        <v>11839000</v>
      </c>
      <c r="G46" s="68">
        <v>9439000</v>
      </c>
      <c r="H46" s="71" t="s">
        <v>288</v>
      </c>
      <c r="I46" s="69">
        <v>45017</v>
      </c>
      <c r="J46" s="69">
        <v>46022</v>
      </c>
      <c r="K46" s="12" t="s">
        <v>308</v>
      </c>
      <c r="L46" s="12" t="s">
        <v>178</v>
      </c>
    </row>
    <row r="47" spans="1:12" s="4" customFormat="1" ht="25.8" customHeight="1" x14ac:dyDescent="0.3">
      <c r="A47" s="82" t="s">
        <v>345</v>
      </c>
      <c r="B47" s="82"/>
      <c r="C47" s="82"/>
      <c r="D47" s="82"/>
      <c r="E47" s="82"/>
      <c r="F47" s="82"/>
      <c r="G47" s="82"/>
      <c r="H47" s="82"/>
      <c r="I47" s="82"/>
      <c r="J47" s="82"/>
      <c r="K47" s="82"/>
      <c r="L47" s="82"/>
    </row>
    <row r="48" spans="1:12" s="5" customFormat="1" ht="126.6" customHeight="1" x14ac:dyDescent="0.3">
      <c r="A48" s="10">
        <v>36</v>
      </c>
      <c r="B48" s="25" t="s">
        <v>346</v>
      </c>
      <c r="C48" s="12" t="s">
        <v>347</v>
      </c>
      <c r="D48" s="42" t="s">
        <v>55</v>
      </c>
      <c r="E48" s="12" t="s">
        <v>345</v>
      </c>
      <c r="F48" s="9" t="s">
        <v>400</v>
      </c>
      <c r="G48" s="9" t="s">
        <v>400</v>
      </c>
      <c r="H48" s="12" t="s">
        <v>401</v>
      </c>
      <c r="I48" s="66">
        <v>45444</v>
      </c>
      <c r="J48" s="69">
        <v>46022</v>
      </c>
      <c r="K48" s="12" t="s">
        <v>348</v>
      </c>
      <c r="L48" s="12" t="s">
        <v>221</v>
      </c>
    </row>
    <row r="49" spans="1:12" s="4" customFormat="1" ht="25.8" customHeight="1" x14ac:dyDescent="0.3">
      <c r="A49" s="83" t="s">
        <v>402</v>
      </c>
      <c r="B49" s="83"/>
      <c r="C49" s="83"/>
      <c r="D49" s="83"/>
      <c r="E49" s="83"/>
      <c r="F49" s="83"/>
      <c r="G49" s="83"/>
      <c r="H49" s="83"/>
      <c r="I49" s="83"/>
      <c r="J49" s="83"/>
      <c r="K49" s="83"/>
      <c r="L49" s="83"/>
    </row>
    <row r="50" spans="1:12" s="5" customFormat="1" ht="135" customHeight="1" x14ac:dyDescent="0.3">
      <c r="A50" s="10">
        <v>37</v>
      </c>
      <c r="B50" s="12" t="s">
        <v>403</v>
      </c>
      <c r="C50" s="12" t="s">
        <v>404</v>
      </c>
      <c r="D50" s="74" t="s">
        <v>386</v>
      </c>
      <c r="E50" s="12" t="s">
        <v>405</v>
      </c>
      <c r="F50" s="12" t="s">
        <v>71</v>
      </c>
      <c r="G50" s="12" t="s">
        <v>71</v>
      </c>
      <c r="H50" s="12" t="s">
        <v>406</v>
      </c>
      <c r="I50" s="75">
        <v>2023</v>
      </c>
      <c r="J50" s="75">
        <v>2024</v>
      </c>
      <c r="K50" s="12" t="s">
        <v>407</v>
      </c>
      <c r="L50" s="12" t="s">
        <v>415</v>
      </c>
    </row>
    <row r="51" spans="1:12" s="5" customFormat="1" ht="43.2" x14ac:dyDescent="0.3">
      <c r="A51" s="10">
        <v>38</v>
      </c>
      <c r="B51" s="12" t="s">
        <v>408</v>
      </c>
      <c r="C51" s="12" t="s">
        <v>409</v>
      </c>
      <c r="D51" s="74" t="s">
        <v>386</v>
      </c>
      <c r="E51" s="12" t="s">
        <v>410</v>
      </c>
      <c r="F51" s="12" t="s">
        <v>411</v>
      </c>
      <c r="G51" s="12" t="s">
        <v>412</v>
      </c>
      <c r="H51" s="12" t="s">
        <v>413</v>
      </c>
      <c r="I51" s="75">
        <v>2024</v>
      </c>
      <c r="J51" s="75">
        <v>2025</v>
      </c>
      <c r="K51" s="12"/>
      <c r="L51" s="12" t="s">
        <v>221</v>
      </c>
    </row>
    <row r="52" spans="1:12" x14ac:dyDescent="0.3">
      <c r="A52" s="2"/>
      <c r="B52" s="28"/>
      <c r="C52" s="2"/>
      <c r="D52" s="2"/>
      <c r="E52" s="2"/>
      <c r="F52" s="3"/>
      <c r="G52" s="2"/>
      <c r="H52" s="2"/>
      <c r="I52" s="2"/>
      <c r="J52" s="2"/>
      <c r="K52" s="2"/>
      <c r="L52" s="2"/>
    </row>
    <row r="53" spans="1:12" x14ac:dyDescent="0.3">
      <c r="A53" s="2"/>
      <c r="B53" s="28"/>
      <c r="C53" s="2"/>
      <c r="D53" s="2"/>
      <c r="E53" s="2"/>
      <c r="F53" s="3"/>
      <c r="G53" s="2"/>
      <c r="H53" s="2"/>
      <c r="I53" s="2"/>
      <c r="J53" s="2"/>
      <c r="K53" s="2"/>
      <c r="L53" s="2"/>
    </row>
    <row r="54" spans="1:12" x14ac:dyDescent="0.3">
      <c r="A54" s="2"/>
      <c r="B54" s="28"/>
      <c r="C54" s="2"/>
      <c r="D54" s="2"/>
      <c r="E54" s="2"/>
      <c r="F54" s="3"/>
      <c r="G54" s="2"/>
      <c r="H54" s="2"/>
      <c r="I54" s="2"/>
      <c r="J54" s="2"/>
      <c r="K54" s="2"/>
      <c r="L54" s="2"/>
    </row>
    <row r="55" spans="1:12" x14ac:dyDescent="0.3">
      <c r="A55" s="2"/>
      <c r="B55" s="28"/>
      <c r="C55" s="2"/>
      <c r="D55" s="2"/>
      <c r="E55" s="2"/>
      <c r="F55" s="3"/>
      <c r="G55" s="2"/>
      <c r="H55" s="2"/>
      <c r="I55" s="2"/>
      <c r="J55" s="2"/>
      <c r="K55" s="2"/>
      <c r="L55" s="2"/>
    </row>
    <row r="56" spans="1:12" x14ac:dyDescent="0.3">
      <c r="A56" s="2"/>
      <c r="B56" s="28"/>
      <c r="C56" s="2"/>
      <c r="D56" s="2"/>
      <c r="E56" s="2"/>
      <c r="F56" s="3"/>
      <c r="G56" s="2"/>
      <c r="H56" s="2"/>
      <c r="I56" s="2"/>
      <c r="J56" s="2"/>
      <c r="K56" s="2"/>
      <c r="L56" s="2"/>
    </row>
    <row r="57" spans="1:12" x14ac:dyDescent="0.3">
      <c r="A57" s="2"/>
      <c r="B57" s="28"/>
      <c r="C57" s="2"/>
      <c r="D57" s="2"/>
      <c r="E57" s="2"/>
      <c r="F57" s="3"/>
      <c r="G57" s="2"/>
      <c r="H57" s="2"/>
      <c r="I57" s="2"/>
      <c r="J57" s="2"/>
      <c r="K57" s="2"/>
      <c r="L57" s="2"/>
    </row>
    <row r="58" spans="1:12" x14ac:dyDescent="0.3">
      <c r="A58" s="2"/>
      <c r="B58" s="28"/>
      <c r="C58" s="2"/>
      <c r="D58" s="2"/>
      <c r="E58" s="2"/>
      <c r="F58" s="3"/>
      <c r="G58" s="2"/>
      <c r="H58" s="2"/>
      <c r="I58" s="2"/>
      <c r="J58" s="2"/>
      <c r="K58" s="2"/>
      <c r="L58" s="2"/>
    </row>
    <row r="59" spans="1:12" x14ac:dyDescent="0.3">
      <c r="A59" s="2"/>
      <c r="B59" s="28"/>
      <c r="C59" s="2"/>
      <c r="D59" s="2"/>
      <c r="E59" s="2"/>
      <c r="F59" s="3"/>
      <c r="G59" s="2"/>
      <c r="H59" s="2"/>
      <c r="I59" s="2"/>
      <c r="J59" s="2"/>
      <c r="K59" s="2"/>
      <c r="L59" s="2"/>
    </row>
    <row r="60" spans="1:12" x14ac:dyDescent="0.3">
      <c r="A60" s="2"/>
      <c r="B60" s="28"/>
      <c r="C60" s="2"/>
      <c r="D60" s="2"/>
      <c r="E60" s="2"/>
      <c r="F60" s="3"/>
      <c r="G60" s="2"/>
      <c r="H60" s="2"/>
      <c r="I60" s="2"/>
      <c r="J60" s="2"/>
      <c r="K60" s="2"/>
      <c r="L60" s="2"/>
    </row>
    <row r="61" spans="1:12" x14ac:dyDescent="0.3">
      <c r="A61" s="2"/>
      <c r="B61" s="28"/>
      <c r="C61" s="2"/>
      <c r="D61" s="2"/>
      <c r="E61" s="2"/>
      <c r="F61" s="3"/>
      <c r="G61" s="2"/>
      <c r="H61" s="2"/>
      <c r="I61" s="2"/>
      <c r="J61" s="2"/>
      <c r="K61" s="2"/>
      <c r="L61" s="2"/>
    </row>
    <row r="62" spans="1:12" x14ac:dyDescent="0.3">
      <c r="A62" s="2"/>
      <c r="B62" s="28"/>
      <c r="C62" s="2"/>
      <c r="D62" s="2"/>
      <c r="E62" s="2"/>
      <c r="F62" s="3"/>
      <c r="G62" s="2"/>
      <c r="H62" s="2"/>
      <c r="I62" s="2"/>
      <c r="J62" s="2"/>
      <c r="K62" s="2"/>
      <c r="L62" s="2"/>
    </row>
    <row r="63" spans="1:12" x14ac:dyDescent="0.3">
      <c r="A63" s="2"/>
      <c r="B63" s="28"/>
      <c r="C63" s="2"/>
      <c r="D63" s="2"/>
      <c r="E63" s="2"/>
      <c r="F63" s="3"/>
      <c r="G63" s="2"/>
      <c r="H63" s="2"/>
      <c r="I63" s="2"/>
      <c r="J63" s="2"/>
      <c r="K63" s="2"/>
      <c r="L63" s="2"/>
    </row>
    <row r="64" spans="1:12" x14ac:dyDescent="0.3">
      <c r="A64" s="2"/>
      <c r="B64" s="28"/>
      <c r="C64" s="2"/>
      <c r="D64" s="2"/>
      <c r="E64" s="2"/>
      <c r="F64" s="3"/>
      <c r="G64" s="2"/>
      <c r="H64" s="2"/>
      <c r="I64" s="2"/>
      <c r="J64" s="2"/>
      <c r="K64" s="2"/>
      <c r="L64" s="2"/>
    </row>
    <row r="65" spans="1:12" x14ac:dyDescent="0.3">
      <c r="A65" s="2"/>
      <c r="B65" s="28"/>
      <c r="C65" s="2"/>
      <c r="D65" s="2"/>
      <c r="E65" s="2"/>
      <c r="F65" s="3"/>
      <c r="G65" s="2"/>
      <c r="H65" s="2"/>
      <c r="I65" s="2"/>
      <c r="J65" s="2"/>
      <c r="K65" s="2"/>
      <c r="L65" s="2"/>
    </row>
    <row r="66" spans="1:12" x14ac:dyDescent="0.3">
      <c r="A66" s="2"/>
      <c r="B66" s="28"/>
      <c r="C66" s="2"/>
      <c r="D66" s="2"/>
      <c r="E66" s="2"/>
      <c r="F66" s="3"/>
      <c r="G66" s="2"/>
      <c r="H66" s="2"/>
      <c r="I66" s="2"/>
      <c r="J66" s="2"/>
      <c r="K66" s="2"/>
      <c r="L66" s="2"/>
    </row>
    <row r="67" spans="1:12" x14ac:dyDescent="0.3">
      <c r="A67" s="2"/>
      <c r="B67" s="28"/>
      <c r="C67" s="2"/>
      <c r="D67" s="2"/>
      <c r="E67" s="2"/>
      <c r="F67" s="3"/>
      <c r="G67" s="2"/>
      <c r="H67" s="2"/>
      <c r="I67" s="2"/>
      <c r="J67" s="2"/>
      <c r="K67" s="2"/>
      <c r="L67" s="2"/>
    </row>
    <row r="68" spans="1:12" x14ac:dyDescent="0.3">
      <c r="A68" s="2"/>
      <c r="B68" s="28"/>
      <c r="C68" s="2"/>
      <c r="D68" s="2"/>
      <c r="E68" s="2"/>
      <c r="F68" s="3"/>
      <c r="G68" s="2"/>
      <c r="H68" s="2"/>
      <c r="I68" s="2"/>
      <c r="J68" s="2"/>
      <c r="K68" s="2"/>
      <c r="L68" s="2"/>
    </row>
    <row r="69" spans="1:12" x14ac:dyDescent="0.3">
      <c r="A69" s="2"/>
      <c r="B69" s="28"/>
      <c r="C69" s="2"/>
      <c r="D69" s="2"/>
      <c r="E69" s="2"/>
      <c r="F69" s="3"/>
      <c r="G69" s="2"/>
      <c r="H69" s="2"/>
      <c r="I69" s="2"/>
      <c r="J69" s="2"/>
      <c r="K69" s="2"/>
      <c r="L69" s="2"/>
    </row>
    <row r="70" spans="1:12" x14ac:dyDescent="0.3">
      <c r="A70" s="2"/>
      <c r="B70" s="28"/>
      <c r="C70" s="2"/>
      <c r="D70" s="2"/>
      <c r="E70" s="2"/>
      <c r="F70" s="3"/>
      <c r="G70" s="2"/>
      <c r="H70" s="2"/>
      <c r="I70" s="2"/>
      <c r="J70" s="2"/>
      <c r="K70" s="2"/>
      <c r="L70" s="2"/>
    </row>
    <row r="71" spans="1:12" x14ac:dyDescent="0.3">
      <c r="A71" s="2"/>
      <c r="B71" s="28"/>
      <c r="C71" s="2"/>
      <c r="D71" s="2"/>
      <c r="E71" s="2"/>
      <c r="F71" s="3"/>
      <c r="G71" s="2"/>
      <c r="H71" s="2"/>
      <c r="I71" s="2"/>
      <c r="J71" s="2"/>
      <c r="K71" s="2"/>
      <c r="L71" s="2"/>
    </row>
    <row r="72" spans="1:12" x14ac:dyDescent="0.3">
      <c r="A72" s="2"/>
      <c r="B72" s="28"/>
      <c r="C72" s="2"/>
      <c r="D72" s="2"/>
      <c r="E72" s="2"/>
      <c r="F72" s="3"/>
      <c r="G72" s="2"/>
      <c r="H72" s="2"/>
      <c r="I72" s="2"/>
      <c r="J72" s="2"/>
      <c r="K72" s="2"/>
      <c r="L72" s="2"/>
    </row>
    <row r="73" spans="1:12" x14ac:dyDescent="0.3">
      <c r="A73" s="2"/>
      <c r="B73" s="28"/>
      <c r="C73" s="2"/>
      <c r="D73" s="2"/>
      <c r="E73" s="2"/>
      <c r="F73" s="3"/>
      <c r="G73" s="2"/>
      <c r="H73" s="2"/>
      <c r="I73" s="2"/>
      <c r="J73" s="2"/>
      <c r="K73" s="2"/>
      <c r="L73" s="2"/>
    </row>
    <row r="74" spans="1:12" x14ac:dyDescent="0.3">
      <c r="A74" s="2"/>
      <c r="B74" s="28"/>
      <c r="C74" s="2"/>
      <c r="D74" s="2"/>
      <c r="E74" s="2"/>
      <c r="F74" s="3"/>
      <c r="G74" s="2"/>
      <c r="H74" s="2"/>
      <c r="I74" s="2"/>
      <c r="J74" s="2"/>
      <c r="K74" s="2"/>
      <c r="L74" s="2"/>
    </row>
    <row r="75" spans="1:12" x14ac:dyDescent="0.3">
      <c r="A75" s="2"/>
      <c r="B75" s="28"/>
      <c r="C75" s="2"/>
      <c r="D75" s="2"/>
      <c r="E75" s="2"/>
      <c r="F75" s="3"/>
      <c r="G75" s="2"/>
      <c r="H75" s="2"/>
      <c r="I75" s="2"/>
      <c r="J75" s="2"/>
      <c r="K75" s="2"/>
      <c r="L75" s="2"/>
    </row>
    <row r="76" spans="1:12" x14ac:dyDescent="0.3">
      <c r="A76" s="2"/>
      <c r="B76" s="28"/>
      <c r="C76" s="2"/>
      <c r="D76" s="2"/>
      <c r="E76" s="2"/>
      <c r="F76" s="3"/>
      <c r="G76" s="2"/>
      <c r="H76" s="2"/>
      <c r="I76" s="2"/>
      <c r="J76" s="2"/>
      <c r="K76" s="2"/>
      <c r="L76" s="2"/>
    </row>
    <row r="77" spans="1:12" x14ac:dyDescent="0.3">
      <c r="A77" s="2"/>
      <c r="B77" s="28"/>
      <c r="C77" s="2"/>
      <c r="D77" s="2"/>
      <c r="E77" s="2"/>
      <c r="F77" s="3"/>
      <c r="G77" s="2"/>
      <c r="H77" s="2"/>
      <c r="I77" s="2"/>
      <c r="J77" s="2"/>
      <c r="K77" s="2"/>
      <c r="L77" s="2"/>
    </row>
    <row r="78" spans="1:12" x14ac:dyDescent="0.3">
      <c r="A78" s="2"/>
      <c r="B78" s="28"/>
      <c r="C78" s="2"/>
      <c r="D78" s="2"/>
      <c r="E78" s="2"/>
      <c r="F78" s="3"/>
      <c r="G78" s="2"/>
      <c r="H78" s="2"/>
      <c r="I78" s="2"/>
      <c r="J78" s="2"/>
      <c r="K78" s="2"/>
      <c r="L78" s="2"/>
    </row>
    <row r="79" spans="1:12" x14ac:dyDescent="0.3">
      <c r="A79" s="2"/>
      <c r="B79" s="28"/>
      <c r="C79" s="2"/>
      <c r="D79" s="2"/>
      <c r="E79" s="2"/>
      <c r="F79" s="3"/>
      <c r="G79" s="2"/>
      <c r="H79" s="2"/>
      <c r="I79" s="2"/>
      <c r="J79" s="2"/>
      <c r="K79" s="2"/>
      <c r="L79" s="2"/>
    </row>
    <row r="80" spans="1:12" x14ac:dyDescent="0.3">
      <c r="A80" s="2"/>
      <c r="B80" s="28"/>
      <c r="C80" s="2"/>
      <c r="D80" s="2"/>
      <c r="E80" s="2"/>
      <c r="F80" s="3"/>
      <c r="G80" s="2"/>
      <c r="H80" s="2"/>
      <c r="I80" s="2"/>
      <c r="J80" s="2"/>
      <c r="K80" s="2"/>
      <c r="L80" s="2"/>
    </row>
    <row r="81" spans="1:12" x14ac:dyDescent="0.3">
      <c r="A81" s="2"/>
      <c r="B81" s="28"/>
      <c r="C81" s="2"/>
      <c r="D81" s="2"/>
      <c r="E81" s="2"/>
      <c r="F81" s="3"/>
      <c r="G81" s="2"/>
      <c r="H81" s="2"/>
      <c r="I81" s="2"/>
      <c r="J81" s="2"/>
      <c r="K81" s="2"/>
      <c r="L81" s="2"/>
    </row>
    <row r="82" spans="1:12" x14ac:dyDescent="0.3">
      <c r="A82" s="2"/>
      <c r="B82" s="28"/>
      <c r="C82" s="2"/>
      <c r="D82" s="2"/>
      <c r="E82" s="2"/>
      <c r="F82" s="3"/>
      <c r="G82" s="2"/>
      <c r="H82" s="2"/>
      <c r="I82" s="2"/>
      <c r="J82" s="2"/>
      <c r="K82" s="2"/>
      <c r="L82" s="2"/>
    </row>
    <row r="83" spans="1:12" x14ac:dyDescent="0.3">
      <c r="A83" s="2"/>
      <c r="B83" s="28"/>
      <c r="C83" s="2"/>
      <c r="D83" s="2"/>
      <c r="E83" s="2"/>
      <c r="F83" s="3"/>
      <c r="G83" s="2"/>
      <c r="H83" s="2"/>
      <c r="I83" s="2"/>
      <c r="J83" s="2"/>
      <c r="K83" s="2"/>
      <c r="L83" s="2"/>
    </row>
    <row r="84" spans="1:12" x14ac:dyDescent="0.3">
      <c r="A84" s="2"/>
      <c r="B84" s="28"/>
      <c r="C84" s="2"/>
      <c r="D84" s="2"/>
      <c r="E84" s="2"/>
      <c r="F84" s="3"/>
      <c r="G84" s="2"/>
      <c r="H84" s="2"/>
      <c r="I84" s="2"/>
      <c r="J84" s="2"/>
      <c r="K84" s="2"/>
      <c r="L84" s="2"/>
    </row>
    <row r="85" spans="1:12" x14ac:dyDescent="0.3">
      <c r="A85" s="2"/>
      <c r="B85" s="28"/>
      <c r="C85" s="2"/>
      <c r="D85" s="2"/>
      <c r="E85" s="2"/>
      <c r="F85" s="3"/>
      <c r="G85" s="2"/>
      <c r="H85" s="2"/>
      <c r="I85" s="2"/>
      <c r="J85" s="2"/>
      <c r="K85" s="2"/>
      <c r="L85" s="2"/>
    </row>
    <row r="86" spans="1:12" x14ac:dyDescent="0.3">
      <c r="A86" s="2"/>
      <c r="B86" s="28"/>
      <c r="C86" s="2"/>
      <c r="D86" s="2"/>
      <c r="E86" s="2"/>
      <c r="F86" s="3"/>
      <c r="G86" s="2"/>
      <c r="H86" s="2"/>
      <c r="I86" s="2"/>
      <c r="J86" s="2"/>
      <c r="K86" s="2"/>
      <c r="L86" s="2"/>
    </row>
    <row r="87" spans="1:12" x14ac:dyDescent="0.3">
      <c r="A87" s="2"/>
      <c r="B87" s="28"/>
      <c r="C87" s="2"/>
      <c r="D87" s="2"/>
      <c r="E87" s="2"/>
      <c r="F87" s="3"/>
      <c r="G87" s="2"/>
      <c r="H87" s="2"/>
      <c r="I87" s="2"/>
      <c r="J87" s="2"/>
      <c r="K87" s="2"/>
      <c r="L87" s="2"/>
    </row>
    <row r="88" spans="1:12" x14ac:dyDescent="0.3">
      <c r="A88" s="2"/>
      <c r="B88" s="28"/>
      <c r="C88" s="2"/>
      <c r="D88" s="2"/>
      <c r="E88" s="2"/>
      <c r="F88" s="3"/>
      <c r="G88" s="2"/>
      <c r="H88" s="2"/>
      <c r="I88" s="2"/>
      <c r="J88" s="2"/>
      <c r="K88" s="2"/>
      <c r="L88" s="2"/>
    </row>
    <row r="89" spans="1:12" x14ac:dyDescent="0.3">
      <c r="A89" s="2"/>
      <c r="B89" s="28"/>
      <c r="C89" s="2"/>
      <c r="D89" s="2"/>
      <c r="E89" s="2"/>
      <c r="F89" s="3"/>
      <c r="G89" s="2"/>
      <c r="H89" s="2"/>
      <c r="I89" s="2"/>
      <c r="J89" s="2"/>
      <c r="K89" s="2"/>
      <c r="L89" s="2"/>
    </row>
    <row r="90" spans="1:12" x14ac:dyDescent="0.3">
      <c r="A90" s="2"/>
      <c r="B90" s="28"/>
      <c r="C90" s="2"/>
      <c r="D90" s="2"/>
      <c r="E90" s="2"/>
      <c r="F90" s="3"/>
      <c r="G90" s="2"/>
      <c r="H90" s="2"/>
      <c r="I90" s="2"/>
      <c r="J90" s="2"/>
      <c r="K90" s="2"/>
      <c r="L90" s="2"/>
    </row>
    <row r="91" spans="1:12" x14ac:dyDescent="0.3">
      <c r="A91" s="2"/>
      <c r="B91" s="28"/>
      <c r="C91" s="2"/>
      <c r="D91" s="2"/>
      <c r="E91" s="2"/>
      <c r="F91" s="3"/>
      <c r="G91" s="2"/>
      <c r="H91" s="2"/>
      <c r="I91" s="2"/>
      <c r="J91" s="2"/>
      <c r="K91" s="2"/>
      <c r="L91" s="2"/>
    </row>
    <row r="92" spans="1:12" x14ac:dyDescent="0.3">
      <c r="A92" s="2"/>
      <c r="B92" s="28"/>
      <c r="C92" s="2"/>
      <c r="D92" s="2"/>
      <c r="E92" s="2"/>
      <c r="F92" s="3"/>
      <c r="G92" s="2"/>
      <c r="H92" s="2"/>
      <c r="I92" s="2"/>
      <c r="J92" s="2"/>
      <c r="K92" s="2"/>
      <c r="L92" s="2"/>
    </row>
    <row r="93" spans="1:12" x14ac:dyDescent="0.3">
      <c r="A93" s="2"/>
      <c r="B93" s="28"/>
      <c r="C93" s="2"/>
      <c r="D93" s="2"/>
      <c r="E93" s="2"/>
      <c r="F93" s="3"/>
      <c r="G93" s="2"/>
      <c r="H93" s="2"/>
      <c r="I93" s="2"/>
      <c r="J93" s="2"/>
      <c r="K93" s="2"/>
      <c r="L93" s="2"/>
    </row>
    <row r="94" spans="1:12" x14ac:dyDescent="0.3">
      <c r="A94" s="2"/>
      <c r="B94" s="28"/>
      <c r="C94" s="2"/>
      <c r="D94" s="2"/>
      <c r="E94" s="2"/>
      <c r="F94" s="3"/>
      <c r="G94" s="2"/>
      <c r="H94" s="2"/>
      <c r="I94" s="2"/>
      <c r="J94" s="2"/>
      <c r="K94" s="2"/>
      <c r="L94" s="2"/>
    </row>
    <row r="95" spans="1:12" x14ac:dyDescent="0.3">
      <c r="A95" s="2"/>
      <c r="B95" s="28"/>
      <c r="C95" s="2"/>
      <c r="D95" s="2"/>
      <c r="E95" s="2"/>
      <c r="F95" s="3"/>
      <c r="G95" s="2"/>
      <c r="H95" s="2"/>
      <c r="I95" s="2"/>
      <c r="J95" s="2"/>
      <c r="K95" s="2"/>
      <c r="L95" s="2"/>
    </row>
    <row r="96" spans="1:12" x14ac:dyDescent="0.3">
      <c r="A96" s="2"/>
      <c r="B96" s="28"/>
      <c r="C96" s="2"/>
      <c r="D96" s="2"/>
      <c r="E96" s="2"/>
      <c r="F96" s="3"/>
      <c r="G96" s="2"/>
      <c r="H96" s="2"/>
      <c r="I96" s="2"/>
      <c r="J96" s="2"/>
      <c r="K96" s="2"/>
      <c r="L96" s="2"/>
    </row>
    <row r="97" spans="1:12" x14ac:dyDescent="0.3">
      <c r="A97" s="2"/>
      <c r="B97" s="28"/>
      <c r="C97" s="2"/>
      <c r="D97" s="2"/>
      <c r="E97" s="2"/>
      <c r="F97" s="3"/>
      <c r="G97" s="2"/>
      <c r="H97" s="2"/>
      <c r="I97" s="2"/>
      <c r="J97" s="2"/>
      <c r="K97" s="2"/>
      <c r="L97" s="2"/>
    </row>
    <row r="98" spans="1:12" x14ac:dyDescent="0.3">
      <c r="A98" s="2"/>
      <c r="B98" s="28"/>
      <c r="C98" s="2"/>
      <c r="D98" s="2"/>
      <c r="E98" s="2"/>
      <c r="F98" s="3"/>
      <c r="G98" s="2"/>
      <c r="H98" s="2"/>
      <c r="I98" s="2"/>
      <c r="J98" s="2"/>
      <c r="K98" s="2"/>
      <c r="L98" s="2"/>
    </row>
    <row r="99" spans="1:12" x14ac:dyDescent="0.3">
      <c r="A99" s="2"/>
      <c r="B99" s="28"/>
      <c r="C99" s="2"/>
      <c r="D99" s="2"/>
      <c r="E99" s="2"/>
      <c r="F99" s="3"/>
      <c r="G99" s="2"/>
      <c r="H99" s="2"/>
      <c r="I99" s="2"/>
      <c r="J99" s="2"/>
      <c r="K99" s="2"/>
      <c r="L99" s="2"/>
    </row>
    <row r="100" spans="1:12" x14ac:dyDescent="0.3">
      <c r="A100" s="2"/>
      <c r="B100" s="28"/>
      <c r="C100" s="2"/>
      <c r="D100" s="2"/>
      <c r="E100" s="2"/>
      <c r="F100" s="3"/>
      <c r="G100" s="2"/>
      <c r="H100" s="2"/>
      <c r="I100" s="2"/>
      <c r="J100" s="2"/>
      <c r="K100" s="2"/>
      <c r="L100" s="2"/>
    </row>
    <row r="101" spans="1:12" x14ac:dyDescent="0.3">
      <c r="A101" s="2"/>
      <c r="B101" s="28"/>
      <c r="C101" s="2"/>
      <c r="D101" s="2"/>
      <c r="E101" s="2"/>
      <c r="F101" s="3"/>
      <c r="G101" s="2"/>
      <c r="H101" s="2"/>
      <c r="I101" s="2"/>
      <c r="J101" s="2"/>
      <c r="K101" s="2"/>
      <c r="L101" s="2"/>
    </row>
    <row r="102" spans="1:12" x14ac:dyDescent="0.3">
      <c r="A102" s="2"/>
      <c r="B102" s="28"/>
      <c r="C102" s="2"/>
      <c r="D102" s="2"/>
      <c r="E102" s="2"/>
      <c r="F102" s="3"/>
      <c r="G102" s="2"/>
      <c r="H102" s="2"/>
      <c r="I102" s="2"/>
      <c r="J102" s="2"/>
      <c r="K102" s="2"/>
      <c r="L102" s="2"/>
    </row>
    <row r="103" spans="1:12" x14ac:dyDescent="0.3">
      <c r="A103" s="2"/>
      <c r="B103" s="28"/>
      <c r="C103" s="2"/>
      <c r="D103" s="2"/>
      <c r="E103" s="2"/>
      <c r="F103" s="3"/>
      <c r="G103" s="2"/>
      <c r="H103" s="2"/>
      <c r="I103" s="2"/>
      <c r="J103" s="2"/>
      <c r="K103" s="2"/>
      <c r="L103" s="2"/>
    </row>
    <row r="104" spans="1:12" x14ac:dyDescent="0.3">
      <c r="A104" s="2"/>
      <c r="B104" s="28"/>
      <c r="C104" s="2"/>
      <c r="D104" s="2"/>
      <c r="E104" s="2"/>
      <c r="F104" s="3"/>
      <c r="G104" s="2"/>
      <c r="H104" s="2"/>
      <c r="I104" s="2"/>
      <c r="J104" s="2"/>
      <c r="K104" s="2"/>
      <c r="L104" s="2"/>
    </row>
    <row r="105" spans="1:12" x14ac:dyDescent="0.3">
      <c r="A105" s="2"/>
      <c r="B105" s="28"/>
      <c r="C105" s="2"/>
      <c r="D105" s="2"/>
      <c r="E105" s="2"/>
      <c r="F105" s="3"/>
      <c r="G105" s="2"/>
      <c r="H105" s="2"/>
      <c r="I105" s="2"/>
      <c r="J105" s="2"/>
      <c r="K105" s="2"/>
      <c r="L105" s="2"/>
    </row>
    <row r="106" spans="1:12" x14ac:dyDescent="0.3">
      <c r="A106" s="2"/>
      <c r="B106" s="28"/>
      <c r="C106" s="2"/>
      <c r="D106" s="2"/>
      <c r="E106" s="2"/>
      <c r="F106" s="3"/>
      <c r="G106" s="2"/>
      <c r="H106" s="2"/>
      <c r="I106" s="2"/>
      <c r="J106" s="2"/>
      <c r="K106" s="2"/>
      <c r="L106" s="2"/>
    </row>
    <row r="107" spans="1:12" x14ac:dyDescent="0.3">
      <c r="A107" s="2"/>
      <c r="B107" s="28"/>
      <c r="C107" s="2"/>
      <c r="D107" s="2"/>
      <c r="E107" s="2"/>
      <c r="F107" s="3"/>
      <c r="G107" s="2"/>
      <c r="H107" s="2"/>
      <c r="I107" s="2"/>
      <c r="J107" s="2"/>
      <c r="K107" s="2"/>
      <c r="L107" s="2"/>
    </row>
    <row r="108" spans="1:12" x14ac:dyDescent="0.3">
      <c r="A108" s="2"/>
      <c r="B108" s="28"/>
      <c r="C108" s="2"/>
      <c r="D108" s="2"/>
      <c r="E108" s="2"/>
      <c r="F108" s="3"/>
      <c r="G108" s="2"/>
      <c r="H108" s="2"/>
      <c r="I108" s="2"/>
      <c r="J108" s="2"/>
      <c r="K108" s="2"/>
      <c r="L108" s="2"/>
    </row>
    <row r="109" spans="1:12" x14ac:dyDescent="0.3">
      <c r="A109" s="2"/>
      <c r="B109" s="28"/>
      <c r="C109" s="2"/>
      <c r="D109" s="2"/>
      <c r="E109" s="2"/>
      <c r="F109" s="3"/>
      <c r="G109" s="2"/>
      <c r="H109" s="2"/>
      <c r="I109" s="2"/>
      <c r="J109" s="2"/>
      <c r="K109" s="2"/>
      <c r="L109" s="2"/>
    </row>
    <row r="110" spans="1:12" x14ac:dyDescent="0.3">
      <c r="A110" s="2"/>
      <c r="B110" s="28"/>
      <c r="C110" s="2"/>
      <c r="D110" s="2"/>
      <c r="E110" s="2"/>
      <c r="F110" s="3"/>
      <c r="G110" s="2"/>
      <c r="H110" s="2"/>
      <c r="I110" s="2"/>
      <c r="J110" s="2"/>
      <c r="K110" s="2"/>
      <c r="L110" s="2"/>
    </row>
    <row r="111" spans="1:12" x14ac:dyDescent="0.3">
      <c r="A111" s="2"/>
      <c r="B111" s="28"/>
      <c r="C111" s="2"/>
      <c r="D111" s="2"/>
      <c r="E111" s="2"/>
      <c r="F111" s="3"/>
      <c r="G111" s="2"/>
      <c r="H111" s="2"/>
      <c r="I111" s="2"/>
      <c r="J111" s="2"/>
      <c r="K111" s="2"/>
      <c r="L111" s="2"/>
    </row>
    <row r="112" spans="1:12" x14ac:dyDescent="0.3">
      <c r="A112" s="2"/>
      <c r="B112" s="28"/>
      <c r="C112" s="2"/>
      <c r="D112" s="2"/>
      <c r="E112" s="2"/>
      <c r="F112" s="3"/>
      <c r="G112" s="2"/>
      <c r="H112" s="2"/>
      <c r="I112" s="2"/>
      <c r="J112" s="2"/>
      <c r="K112" s="2"/>
      <c r="L112" s="2"/>
    </row>
    <row r="113" spans="1:12" x14ac:dyDescent="0.3">
      <c r="A113" s="2"/>
      <c r="B113" s="28"/>
      <c r="C113" s="2"/>
      <c r="D113" s="2"/>
      <c r="E113" s="2"/>
      <c r="F113" s="3"/>
      <c r="G113" s="2"/>
      <c r="H113" s="2"/>
      <c r="I113" s="2"/>
      <c r="J113" s="2"/>
      <c r="K113" s="2"/>
      <c r="L113" s="2"/>
    </row>
    <row r="114" spans="1:12" x14ac:dyDescent="0.3">
      <c r="A114" s="2"/>
      <c r="B114" s="28"/>
      <c r="C114" s="2"/>
      <c r="D114" s="2"/>
      <c r="E114" s="2"/>
      <c r="F114" s="3"/>
      <c r="G114" s="2"/>
      <c r="H114" s="2"/>
      <c r="I114" s="2"/>
      <c r="J114" s="2"/>
      <c r="K114" s="2"/>
      <c r="L114" s="2"/>
    </row>
    <row r="115" spans="1:12" x14ac:dyDescent="0.3">
      <c r="A115" s="2"/>
      <c r="B115" s="28"/>
      <c r="C115" s="2"/>
      <c r="D115" s="2"/>
      <c r="E115" s="2"/>
      <c r="F115" s="3"/>
      <c r="G115" s="2"/>
      <c r="H115" s="2"/>
      <c r="I115" s="2"/>
      <c r="J115" s="2"/>
      <c r="K115" s="2"/>
      <c r="L115" s="2"/>
    </row>
    <row r="116" spans="1:12" x14ac:dyDescent="0.3">
      <c r="A116" s="2"/>
      <c r="B116" s="28"/>
      <c r="C116" s="2"/>
      <c r="D116" s="2"/>
      <c r="E116" s="2"/>
      <c r="F116" s="3"/>
      <c r="G116" s="2"/>
      <c r="H116" s="2"/>
      <c r="I116" s="2"/>
      <c r="J116" s="2"/>
      <c r="K116" s="2"/>
      <c r="L116" s="2"/>
    </row>
    <row r="117" spans="1:12" x14ac:dyDescent="0.3">
      <c r="A117" s="2"/>
      <c r="B117" s="28"/>
      <c r="C117" s="2"/>
      <c r="D117" s="2"/>
      <c r="E117" s="2"/>
      <c r="F117" s="3"/>
      <c r="G117" s="2"/>
      <c r="H117" s="2"/>
      <c r="I117" s="2"/>
      <c r="J117" s="2"/>
      <c r="K117" s="2"/>
      <c r="L117" s="2"/>
    </row>
    <row r="118" spans="1:12" x14ac:dyDescent="0.3">
      <c r="A118" s="2"/>
      <c r="B118" s="28"/>
      <c r="C118" s="2"/>
      <c r="D118" s="2"/>
      <c r="E118" s="2"/>
      <c r="F118" s="3"/>
      <c r="G118" s="2"/>
      <c r="H118" s="2"/>
      <c r="I118" s="2"/>
      <c r="J118" s="2"/>
      <c r="K118" s="2"/>
      <c r="L118" s="2"/>
    </row>
    <row r="119" spans="1:12" x14ac:dyDescent="0.3">
      <c r="A119" s="2"/>
      <c r="B119" s="28"/>
      <c r="C119" s="2"/>
      <c r="D119" s="2"/>
      <c r="E119" s="2"/>
      <c r="F119" s="3"/>
      <c r="G119" s="2"/>
      <c r="H119" s="2"/>
      <c r="I119" s="2"/>
      <c r="J119" s="2"/>
      <c r="K119" s="2"/>
      <c r="L119" s="2"/>
    </row>
    <row r="120" spans="1:12" x14ac:dyDescent="0.3">
      <c r="A120" s="2"/>
      <c r="B120" s="28"/>
      <c r="C120" s="2"/>
      <c r="D120" s="2"/>
      <c r="E120" s="2"/>
      <c r="F120" s="3"/>
      <c r="G120" s="2"/>
      <c r="H120" s="2"/>
      <c r="I120" s="2"/>
      <c r="J120" s="2"/>
      <c r="K120" s="2"/>
      <c r="L120" s="2"/>
    </row>
    <row r="121" spans="1:12" x14ac:dyDescent="0.3">
      <c r="A121" s="2"/>
      <c r="B121" s="28"/>
      <c r="C121" s="2"/>
      <c r="D121" s="2"/>
      <c r="E121" s="2"/>
      <c r="F121" s="3"/>
      <c r="G121" s="2"/>
      <c r="H121" s="2"/>
      <c r="I121" s="2"/>
      <c r="J121" s="2"/>
      <c r="K121" s="2"/>
      <c r="L121" s="2"/>
    </row>
    <row r="122" spans="1:12" x14ac:dyDescent="0.3">
      <c r="A122" s="2"/>
      <c r="B122" s="28"/>
      <c r="C122" s="2"/>
      <c r="D122" s="2"/>
      <c r="E122" s="2"/>
      <c r="F122" s="3"/>
      <c r="G122" s="2"/>
      <c r="H122" s="2"/>
      <c r="I122" s="2"/>
      <c r="J122" s="2"/>
      <c r="K122" s="2"/>
      <c r="L122" s="2"/>
    </row>
    <row r="123" spans="1:12" x14ac:dyDescent="0.3">
      <c r="A123" s="2"/>
      <c r="B123" s="28"/>
      <c r="C123" s="2"/>
      <c r="D123" s="2"/>
      <c r="E123" s="2"/>
      <c r="F123" s="3"/>
      <c r="G123" s="2"/>
      <c r="H123" s="2"/>
      <c r="I123" s="2"/>
      <c r="J123" s="2"/>
      <c r="K123" s="2"/>
      <c r="L123" s="2"/>
    </row>
    <row r="124" spans="1:12" x14ac:dyDescent="0.3">
      <c r="A124" s="2"/>
      <c r="B124" s="28"/>
      <c r="C124" s="2"/>
      <c r="D124" s="2"/>
      <c r="E124" s="2"/>
      <c r="F124" s="3"/>
      <c r="G124" s="2"/>
      <c r="H124" s="2"/>
      <c r="I124" s="2"/>
      <c r="J124" s="2"/>
      <c r="K124" s="2"/>
      <c r="L124" s="2"/>
    </row>
    <row r="125" spans="1:12" x14ac:dyDescent="0.3">
      <c r="A125" s="2"/>
      <c r="B125" s="28"/>
      <c r="C125" s="2"/>
      <c r="D125" s="2"/>
      <c r="E125" s="2"/>
      <c r="F125" s="3"/>
      <c r="G125" s="2"/>
      <c r="H125" s="2"/>
      <c r="I125" s="2"/>
      <c r="J125" s="2"/>
      <c r="K125" s="2"/>
      <c r="L125" s="2"/>
    </row>
    <row r="126" spans="1:12" x14ac:dyDescent="0.3">
      <c r="A126" s="2"/>
      <c r="B126" s="28"/>
      <c r="C126" s="2"/>
      <c r="D126" s="2"/>
      <c r="E126" s="2"/>
      <c r="F126" s="3"/>
      <c r="G126" s="2"/>
      <c r="H126" s="2"/>
      <c r="I126" s="2"/>
      <c r="J126" s="2"/>
      <c r="K126" s="2"/>
      <c r="L126" s="2"/>
    </row>
    <row r="127" spans="1:12" x14ac:dyDescent="0.3">
      <c r="A127" s="2"/>
      <c r="B127" s="28"/>
      <c r="C127" s="2"/>
      <c r="D127" s="2"/>
      <c r="E127" s="2"/>
      <c r="F127" s="3"/>
      <c r="G127" s="2"/>
      <c r="H127" s="2"/>
      <c r="I127" s="2"/>
      <c r="J127" s="2"/>
      <c r="K127" s="2"/>
      <c r="L127" s="2"/>
    </row>
    <row r="128" spans="1:12" x14ac:dyDescent="0.3">
      <c r="A128" s="2"/>
      <c r="B128" s="28"/>
      <c r="C128" s="2"/>
      <c r="D128" s="2"/>
      <c r="E128" s="2"/>
      <c r="F128" s="3"/>
      <c r="G128" s="2"/>
      <c r="H128" s="2"/>
      <c r="I128" s="2"/>
      <c r="J128" s="2"/>
      <c r="K128" s="2"/>
      <c r="L128" s="2"/>
    </row>
    <row r="129" spans="1:12" x14ac:dyDescent="0.3">
      <c r="A129" s="2"/>
      <c r="B129" s="28"/>
      <c r="C129" s="2"/>
      <c r="D129" s="2"/>
      <c r="E129" s="2"/>
      <c r="F129" s="3"/>
      <c r="G129" s="2"/>
      <c r="H129" s="2"/>
      <c r="I129" s="2"/>
      <c r="J129" s="2"/>
      <c r="K129" s="2"/>
      <c r="L129" s="2"/>
    </row>
    <row r="130" spans="1:12" x14ac:dyDescent="0.3">
      <c r="A130" s="2"/>
      <c r="B130" s="28"/>
      <c r="C130" s="2"/>
      <c r="D130" s="2"/>
      <c r="E130" s="2"/>
      <c r="F130" s="3"/>
      <c r="G130" s="2"/>
      <c r="H130" s="2"/>
      <c r="I130" s="2"/>
      <c r="J130" s="2"/>
      <c r="K130" s="2"/>
      <c r="L130" s="2"/>
    </row>
    <row r="131" spans="1:12" x14ac:dyDescent="0.3">
      <c r="A131" s="2"/>
      <c r="B131" s="28"/>
      <c r="C131" s="2"/>
      <c r="D131" s="2"/>
      <c r="E131" s="2"/>
      <c r="F131" s="3"/>
      <c r="G131" s="2"/>
      <c r="H131" s="2"/>
      <c r="I131" s="2"/>
      <c r="J131" s="2"/>
      <c r="K131" s="2"/>
      <c r="L131" s="2"/>
    </row>
    <row r="132" spans="1:12" x14ac:dyDescent="0.3">
      <c r="A132" s="2"/>
      <c r="B132" s="28"/>
      <c r="C132" s="2"/>
      <c r="D132" s="2"/>
      <c r="E132" s="2"/>
      <c r="F132" s="3"/>
      <c r="G132" s="2"/>
      <c r="H132" s="2"/>
      <c r="I132" s="2"/>
      <c r="J132" s="2"/>
      <c r="K132" s="2"/>
      <c r="L132" s="2"/>
    </row>
    <row r="133" spans="1:12" x14ac:dyDescent="0.3">
      <c r="A133" s="2"/>
      <c r="B133" s="28"/>
      <c r="C133" s="2"/>
      <c r="D133" s="2"/>
      <c r="E133" s="2"/>
      <c r="F133" s="3"/>
      <c r="G133" s="2"/>
      <c r="H133" s="2"/>
      <c r="I133" s="2"/>
      <c r="J133" s="2"/>
      <c r="K133" s="2"/>
      <c r="L133" s="2"/>
    </row>
    <row r="134" spans="1:12" x14ac:dyDescent="0.3">
      <c r="A134" s="2"/>
      <c r="B134" s="28"/>
      <c r="C134" s="2"/>
      <c r="D134" s="2"/>
      <c r="E134" s="2"/>
      <c r="F134" s="3"/>
      <c r="G134" s="2"/>
      <c r="H134" s="2"/>
      <c r="I134" s="2"/>
      <c r="J134" s="2"/>
      <c r="K134" s="2"/>
      <c r="L134" s="2"/>
    </row>
    <row r="135" spans="1:12" x14ac:dyDescent="0.3">
      <c r="A135" s="2"/>
      <c r="B135" s="28"/>
      <c r="C135" s="2"/>
      <c r="D135" s="2"/>
      <c r="E135" s="2"/>
      <c r="F135" s="3"/>
      <c r="G135" s="2"/>
      <c r="H135" s="2"/>
      <c r="I135" s="2"/>
      <c r="J135" s="2"/>
      <c r="K135" s="2"/>
      <c r="L135" s="2"/>
    </row>
    <row r="136" spans="1:12" x14ac:dyDescent="0.3">
      <c r="A136" s="1"/>
      <c r="B136" s="29"/>
      <c r="C136" s="1"/>
      <c r="D136" s="1"/>
      <c r="E136" s="1"/>
      <c r="F136" s="1"/>
      <c r="G136" s="1"/>
      <c r="H136" s="1"/>
      <c r="I136" s="1"/>
      <c r="J136" s="1"/>
      <c r="K136" s="1"/>
      <c r="L136" s="1"/>
    </row>
  </sheetData>
  <sheetProtection formatCells="0" formatColumns="0" formatRows="0" insertColumns="0" insertRows="0" insertHyperlinks="0" deleteColumns="0" deleteRows="0" sort="0" autoFilter="0" pivotTables="0"/>
  <mergeCells count="10">
    <mergeCell ref="A30:L30"/>
    <mergeCell ref="A34:L34"/>
    <mergeCell ref="A36:L36"/>
    <mergeCell ref="A47:L47"/>
    <mergeCell ref="A49:L49"/>
    <mergeCell ref="A4:L4"/>
    <mergeCell ref="A12:L12"/>
    <mergeCell ref="A16:L16"/>
    <mergeCell ref="A19:L19"/>
    <mergeCell ref="A26:L26"/>
  </mergeCells>
  <pageMargins left="0.70866141732283472" right="0.70866141732283472" top="0.74803149606299213" bottom="0.74803149606299213" header="0.31496062992125984" footer="0.31496062992125984"/>
  <pageSetup scale="29"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3"/>
  <sheetViews>
    <sheetView zoomScale="70" zoomScaleNormal="70" workbookViewId="0">
      <selection activeCell="A3" sqref="A3"/>
    </sheetView>
  </sheetViews>
  <sheetFormatPr defaultRowHeight="14.4" x14ac:dyDescent="0.3"/>
  <cols>
    <col min="1" max="1" width="4.5546875" bestFit="1" customWidth="1"/>
    <col min="2" max="2" width="38" customWidth="1"/>
    <col min="3" max="3" width="85.6640625" customWidth="1"/>
    <col min="4" max="4" width="24.109375" customWidth="1"/>
    <col min="5" max="5" width="37.77734375" customWidth="1"/>
    <col min="6" max="6" width="18.33203125" customWidth="1"/>
    <col min="7" max="7" width="23.5546875" customWidth="1"/>
    <col min="8" max="8" width="27.88671875" customWidth="1"/>
    <col min="9" max="10" width="11.33203125" bestFit="1" customWidth="1"/>
    <col min="11" max="11" width="26.77734375" customWidth="1"/>
    <col min="12" max="12" width="51" customWidth="1"/>
  </cols>
  <sheetData>
    <row r="1" spans="1:26" ht="38.4" x14ac:dyDescent="0.3">
      <c r="A1" s="57" t="s">
        <v>344</v>
      </c>
      <c r="B1" s="40"/>
      <c r="C1" s="40"/>
      <c r="D1" s="40"/>
      <c r="E1" s="40"/>
      <c r="F1" s="40"/>
      <c r="G1" s="40"/>
      <c r="H1" s="40"/>
      <c r="I1" s="40"/>
      <c r="J1" s="40"/>
      <c r="K1" s="40"/>
      <c r="L1" s="40"/>
      <c r="M1" s="40"/>
    </row>
    <row r="2" spans="1:26" x14ac:dyDescent="0.3">
      <c r="A2" s="40"/>
      <c r="B2" s="40"/>
      <c r="C2" s="40"/>
      <c r="D2" s="40"/>
      <c r="E2" s="40"/>
      <c r="F2" s="40"/>
      <c r="G2" s="40"/>
      <c r="H2" s="40"/>
      <c r="I2" s="40"/>
      <c r="J2" s="40"/>
      <c r="K2" s="40"/>
      <c r="L2" s="40"/>
      <c r="M2" s="40"/>
    </row>
    <row r="3" spans="1:26" s="4" customFormat="1" ht="28.8" x14ac:dyDescent="0.3">
      <c r="A3" s="45" t="s">
        <v>0</v>
      </c>
      <c r="B3" s="45" t="s">
        <v>1</v>
      </c>
      <c r="C3" s="45" t="s">
        <v>2</v>
      </c>
      <c r="D3" s="45" t="s">
        <v>49</v>
      </c>
      <c r="E3" s="45" t="s">
        <v>3</v>
      </c>
      <c r="F3" s="45" t="s">
        <v>4</v>
      </c>
      <c r="G3" s="45" t="s">
        <v>5</v>
      </c>
      <c r="H3" s="45" t="s">
        <v>6</v>
      </c>
      <c r="I3" s="45" t="s">
        <v>7</v>
      </c>
      <c r="J3" s="45" t="s">
        <v>8</v>
      </c>
      <c r="K3" s="45" t="s">
        <v>9</v>
      </c>
      <c r="L3" s="45" t="s">
        <v>10</v>
      </c>
      <c r="M3" s="25"/>
    </row>
    <row r="4" spans="1:26" s="14" customFormat="1" ht="28.2" customHeight="1" x14ac:dyDescent="0.3">
      <c r="A4" s="84" t="s">
        <v>50</v>
      </c>
      <c r="B4" s="85"/>
      <c r="C4" s="85"/>
      <c r="D4" s="85"/>
      <c r="E4" s="85"/>
      <c r="F4" s="85"/>
      <c r="G4" s="85"/>
      <c r="H4" s="85"/>
      <c r="I4" s="85"/>
      <c r="J4" s="85"/>
      <c r="K4" s="85"/>
      <c r="L4" s="85"/>
      <c r="M4" s="25"/>
      <c r="N4" s="4"/>
      <c r="O4" s="4"/>
      <c r="P4" s="4"/>
      <c r="Q4" s="4"/>
      <c r="R4" s="4"/>
      <c r="S4" s="4"/>
      <c r="T4" s="4"/>
      <c r="U4" s="4"/>
      <c r="V4" s="4"/>
      <c r="W4" s="4"/>
      <c r="X4" s="4"/>
      <c r="Y4" s="4"/>
      <c r="Z4" s="4"/>
    </row>
    <row r="5" spans="1:26" s="14" customFormat="1" ht="86.4" x14ac:dyDescent="0.3">
      <c r="A5" s="12"/>
      <c r="B5" s="12" t="s">
        <v>19</v>
      </c>
      <c r="C5" s="12" t="s">
        <v>65</v>
      </c>
      <c r="D5" s="30" t="s">
        <v>66</v>
      </c>
      <c r="E5" s="12" t="s">
        <v>20</v>
      </c>
      <c r="F5" s="31" t="s">
        <v>67</v>
      </c>
      <c r="G5" s="31" t="s">
        <v>68</v>
      </c>
      <c r="H5" s="32" t="s">
        <v>21</v>
      </c>
      <c r="I5" s="33">
        <v>45658</v>
      </c>
      <c r="J5" s="33">
        <v>46752</v>
      </c>
      <c r="K5" s="12"/>
      <c r="L5" s="12" t="s">
        <v>69</v>
      </c>
      <c r="M5" s="46"/>
    </row>
    <row r="6" spans="1:26" s="14" customFormat="1" ht="72" x14ac:dyDescent="0.3">
      <c r="A6" s="12"/>
      <c r="B6" s="12" t="s">
        <v>51</v>
      </c>
      <c r="C6" s="12" t="s">
        <v>52</v>
      </c>
      <c r="D6" s="30" t="s">
        <v>12</v>
      </c>
      <c r="E6" s="12" t="s">
        <v>20</v>
      </c>
      <c r="F6" s="31" t="s">
        <v>70</v>
      </c>
      <c r="G6" s="31" t="s">
        <v>71</v>
      </c>
      <c r="H6" s="32" t="s">
        <v>23</v>
      </c>
      <c r="I6" s="33">
        <v>45292</v>
      </c>
      <c r="J6" s="33">
        <v>47118</v>
      </c>
      <c r="K6" s="12"/>
      <c r="L6" s="12" t="s">
        <v>72</v>
      </c>
      <c r="M6" s="46"/>
    </row>
    <row r="7" spans="1:26" s="14" customFormat="1" ht="43.2" x14ac:dyDescent="0.3">
      <c r="A7" s="12"/>
      <c r="B7" s="12" t="s">
        <v>73</v>
      </c>
      <c r="C7" s="12" t="s">
        <v>74</v>
      </c>
      <c r="D7" s="30" t="s">
        <v>55</v>
      </c>
      <c r="E7" s="12" t="s">
        <v>75</v>
      </c>
      <c r="F7" s="31" t="s">
        <v>76</v>
      </c>
      <c r="G7" s="31" t="s">
        <v>71</v>
      </c>
      <c r="H7" s="32" t="s">
        <v>77</v>
      </c>
      <c r="I7" s="33">
        <v>2020</v>
      </c>
      <c r="J7" s="33">
        <v>2025</v>
      </c>
      <c r="K7" s="12"/>
      <c r="L7" s="12" t="s">
        <v>78</v>
      </c>
      <c r="M7" s="46"/>
    </row>
    <row r="8" spans="1:26" s="14" customFormat="1" ht="115.2" x14ac:dyDescent="0.3">
      <c r="A8" s="12"/>
      <c r="B8" s="12" t="s">
        <v>79</v>
      </c>
      <c r="C8" s="12" t="s">
        <v>80</v>
      </c>
      <c r="D8" s="30" t="s">
        <v>55</v>
      </c>
      <c r="E8" s="12" t="s">
        <v>81</v>
      </c>
      <c r="F8" s="31" t="s">
        <v>82</v>
      </c>
      <c r="G8" s="31" t="s">
        <v>71</v>
      </c>
      <c r="H8" s="32" t="s">
        <v>83</v>
      </c>
      <c r="I8" s="33">
        <v>43658</v>
      </c>
      <c r="J8" s="33">
        <v>45777</v>
      </c>
      <c r="K8" s="12"/>
      <c r="L8" s="12" t="s">
        <v>84</v>
      </c>
      <c r="M8" s="46"/>
    </row>
    <row r="9" spans="1:26" s="14" customFormat="1" ht="43.2" x14ac:dyDescent="0.3">
      <c r="A9" s="12"/>
      <c r="B9" s="12" t="s">
        <v>85</v>
      </c>
      <c r="C9" s="12" t="s">
        <v>86</v>
      </c>
      <c r="D9" s="30" t="s">
        <v>55</v>
      </c>
      <c r="E9" s="12" t="s">
        <v>87</v>
      </c>
      <c r="F9" s="31" t="s">
        <v>88</v>
      </c>
      <c r="G9" s="31" t="s">
        <v>71</v>
      </c>
      <c r="H9" s="32" t="s">
        <v>89</v>
      </c>
      <c r="I9" s="33">
        <v>44197</v>
      </c>
      <c r="J9" s="33">
        <v>46022</v>
      </c>
      <c r="K9" s="12"/>
      <c r="L9" s="12" t="s">
        <v>90</v>
      </c>
      <c r="M9" s="46"/>
    </row>
    <row r="10" spans="1:26" s="14" customFormat="1" ht="28.2" customHeight="1" x14ac:dyDescent="0.3">
      <c r="A10" s="84" t="s">
        <v>117</v>
      </c>
      <c r="B10" s="85"/>
      <c r="C10" s="85"/>
      <c r="D10" s="85"/>
      <c r="E10" s="85"/>
      <c r="F10" s="85"/>
      <c r="G10" s="85"/>
      <c r="H10" s="85"/>
      <c r="I10" s="85"/>
      <c r="J10" s="85"/>
      <c r="K10" s="85"/>
      <c r="L10" s="85"/>
      <c r="M10" s="25"/>
      <c r="N10" s="4"/>
      <c r="O10" s="4"/>
      <c r="P10" s="4"/>
      <c r="Q10" s="4"/>
      <c r="R10" s="4"/>
      <c r="S10" s="4"/>
      <c r="T10" s="4"/>
      <c r="U10" s="4"/>
      <c r="V10" s="4"/>
      <c r="W10" s="4"/>
      <c r="X10" s="4"/>
      <c r="Y10" s="4"/>
      <c r="Z10" s="4"/>
    </row>
    <row r="11" spans="1:26" s="14" customFormat="1" ht="72" x14ac:dyDescent="0.3">
      <c r="A11" s="34"/>
      <c r="B11" s="12" t="s">
        <v>118</v>
      </c>
      <c r="C11" s="12" t="s">
        <v>119</v>
      </c>
      <c r="D11" s="30" t="s">
        <v>55</v>
      </c>
      <c r="E11" s="12" t="s">
        <v>120</v>
      </c>
      <c r="F11" s="31" t="s">
        <v>121</v>
      </c>
      <c r="G11" s="31" t="s">
        <v>71</v>
      </c>
      <c r="H11" s="32" t="s">
        <v>122</v>
      </c>
      <c r="I11" s="12" t="s">
        <v>123</v>
      </c>
      <c r="J11" s="12" t="s">
        <v>124</v>
      </c>
      <c r="K11" s="12"/>
      <c r="L11" s="12"/>
      <c r="M11" s="47"/>
      <c r="N11" s="15"/>
      <c r="O11" s="15"/>
      <c r="P11" s="15"/>
      <c r="Q11" s="15"/>
      <c r="R11" s="15"/>
      <c r="S11" s="15"/>
      <c r="T11" s="15"/>
      <c r="U11" s="15"/>
      <c r="V11" s="15"/>
      <c r="W11" s="15"/>
      <c r="X11" s="15"/>
      <c r="Y11" s="15"/>
      <c r="Z11" s="15"/>
    </row>
    <row r="12" spans="1:26" s="14" customFormat="1" ht="72" x14ac:dyDescent="0.3">
      <c r="A12" s="34"/>
      <c r="B12" s="12" t="s">
        <v>125</v>
      </c>
      <c r="C12" s="12" t="s">
        <v>126</v>
      </c>
      <c r="D12" s="30" t="s">
        <v>55</v>
      </c>
      <c r="E12" s="12" t="s">
        <v>120</v>
      </c>
      <c r="F12" s="31" t="s">
        <v>127</v>
      </c>
      <c r="G12" s="31">
        <v>5209634</v>
      </c>
      <c r="H12" s="32" t="s">
        <v>128</v>
      </c>
      <c r="I12" s="12" t="s">
        <v>129</v>
      </c>
      <c r="J12" s="12" t="s">
        <v>130</v>
      </c>
      <c r="K12" s="12"/>
      <c r="L12" s="12" t="s">
        <v>131</v>
      </c>
      <c r="M12" s="47"/>
      <c r="N12" s="15"/>
      <c r="O12" s="15"/>
      <c r="P12" s="15"/>
      <c r="Q12" s="15"/>
      <c r="R12" s="15"/>
      <c r="S12" s="15"/>
      <c r="T12" s="15"/>
      <c r="U12" s="15"/>
      <c r="V12" s="15"/>
      <c r="W12" s="15"/>
      <c r="X12" s="15"/>
      <c r="Y12" s="15"/>
      <c r="Z12" s="15"/>
    </row>
    <row r="13" spans="1:26" s="14" customFormat="1" ht="57.6" x14ac:dyDescent="0.3">
      <c r="A13" s="34"/>
      <c r="B13" s="12" t="s">
        <v>132</v>
      </c>
      <c r="C13" s="12" t="s">
        <v>133</v>
      </c>
      <c r="D13" s="30" t="s">
        <v>55</v>
      </c>
      <c r="E13" s="12" t="s">
        <v>120</v>
      </c>
      <c r="F13" s="31" t="s">
        <v>134</v>
      </c>
      <c r="G13" s="31" t="s">
        <v>134</v>
      </c>
      <c r="H13" s="32" t="s">
        <v>135</v>
      </c>
      <c r="I13" s="12" t="s">
        <v>123</v>
      </c>
      <c r="J13" s="12" t="s">
        <v>136</v>
      </c>
      <c r="K13" s="12"/>
      <c r="L13" s="12" t="s">
        <v>137</v>
      </c>
      <c r="M13" s="47"/>
      <c r="N13" s="15"/>
      <c r="O13" s="15"/>
      <c r="P13" s="15"/>
      <c r="Q13" s="15"/>
      <c r="R13" s="15"/>
      <c r="S13" s="15"/>
      <c r="T13" s="15"/>
      <c r="U13" s="15"/>
      <c r="V13" s="15"/>
      <c r="W13" s="15"/>
      <c r="X13" s="15"/>
      <c r="Y13" s="15"/>
      <c r="Z13" s="15"/>
    </row>
    <row r="14" spans="1:26" s="14" customFormat="1" ht="28.8" customHeight="1" x14ac:dyDescent="0.3">
      <c r="A14" s="84" t="s">
        <v>17</v>
      </c>
      <c r="B14" s="85"/>
      <c r="C14" s="85"/>
      <c r="D14" s="85"/>
      <c r="E14" s="85"/>
      <c r="F14" s="85"/>
      <c r="G14" s="85"/>
      <c r="H14" s="85"/>
      <c r="I14" s="85"/>
      <c r="J14" s="85"/>
      <c r="K14" s="85"/>
      <c r="L14" s="85"/>
      <c r="M14" s="25"/>
      <c r="N14" s="4"/>
      <c r="O14" s="4"/>
      <c r="P14" s="4"/>
      <c r="Q14" s="4"/>
      <c r="R14" s="4"/>
      <c r="S14" s="4"/>
      <c r="T14" s="4"/>
      <c r="U14" s="4"/>
      <c r="V14" s="4"/>
      <c r="W14" s="4"/>
      <c r="X14" s="4"/>
      <c r="Y14" s="4"/>
      <c r="Z14" s="4"/>
    </row>
    <row r="15" spans="1:26" s="16" customFormat="1" ht="100.8" x14ac:dyDescent="0.3">
      <c r="A15" s="6"/>
      <c r="B15" s="6" t="s">
        <v>11</v>
      </c>
      <c r="C15" s="6" t="s">
        <v>146</v>
      </c>
      <c r="D15" s="6" t="s">
        <v>55</v>
      </c>
      <c r="E15" s="6" t="s">
        <v>61</v>
      </c>
      <c r="F15" s="9" t="s">
        <v>13</v>
      </c>
      <c r="G15" s="6" t="s">
        <v>147</v>
      </c>
      <c r="H15" s="6" t="s">
        <v>14</v>
      </c>
      <c r="I15" s="19">
        <v>45017</v>
      </c>
      <c r="J15" s="19">
        <v>46112</v>
      </c>
      <c r="K15" s="6"/>
      <c r="L15" s="6"/>
      <c r="M15" s="20"/>
    </row>
    <row r="16" spans="1:26" s="16" customFormat="1" ht="57.6" x14ac:dyDescent="0.3">
      <c r="A16" s="6"/>
      <c r="B16" s="6" t="s">
        <v>15</v>
      </c>
      <c r="C16" s="6" t="s">
        <v>16</v>
      </c>
      <c r="D16" s="6" t="s">
        <v>55</v>
      </c>
      <c r="E16" s="6" t="s">
        <v>61</v>
      </c>
      <c r="F16" s="9" t="s">
        <v>148</v>
      </c>
      <c r="G16" s="6" t="s">
        <v>149</v>
      </c>
      <c r="H16" s="6" t="s">
        <v>150</v>
      </c>
      <c r="I16" s="19">
        <v>45292</v>
      </c>
      <c r="J16" s="19">
        <v>46203</v>
      </c>
      <c r="K16" s="6"/>
      <c r="L16" s="6"/>
      <c r="M16" s="20"/>
    </row>
    <row r="17" spans="1:13" s="16" customFormat="1" ht="57.6" x14ac:dyDescent="0.3">
      <c r="A17" s="6"/>
      <c r="B17" s="6" t="s">
        <v>151</v>
      </c>
      <c r="C17" s="6" t="s">
        <v>152</v>
      </c>
      <c r="D17" s="6" t="s">
        <v>55</v>
      </c>
      <c r="E17" s="6" t="s">
        <v>153</v>
      </c>
      <c r="F17" s="9" t="s">
        <v>154</v>
      </c>
      <c r="G17" s="6" t="s">
        <v>155</v>
      </c>
      <c r="H17" s="6" t="s">
        <v>35</v>
      </c>
      <c r="I17" s="19">
        <v>44743</v>
      </c>
      <c r="J17" s="19">
        <v>46203</v>
      </c>
      <c r="K17" s="6"/>
      <c r="L17" s="6"/>
      <c r="M17" s="20"/>
    </row>
    <row r="18" spans="1:13" s="4" customFormat="1" ht="25.8" x14ac:dyDescent="0.3">
      <c r="A18" s="82" t="s">
        <v>36</v>
      </c>
      <c r="B18" s="86"/>
      <c r="C18" s="86"/>
      <c r="D18" s="86"/>
      <c r="E18" s="86"/>
      <c r="F18" s="86"/>
      <c r="G18" s="86"/>
      <c r="H18" s="86"/>
      <c r="I18" s="86"/>
      <c r="J18" s="86"/>
      <c r="K18" s="86"/>
      <c r="L18" s="86"/>
      <c r="M18" s="25"/>
    </row>
    <row r="19" spans="1:13" s="16" customFormat="1" ht="72" x14ac:dyDescent="0.3">
      <c r="A19" s="20"/>
      <c r="B19" s="20" t="s">
        <v>240</v>
      </c>
      <c r="C19" s="20" t="s">
        <v>38</v>
      </c>
      <c r="D19" s="20" t="s">
        <v>238</v>
      </c>
      <c r="E19" s="20" t="s">
        <v>39</v>
      </c>
      <c r="F19" s="21" t="s">
        <v>40</v>
      </c>
      <c r="G19" s="20"/>
      <c r="H19" s="20" t="s">
        <v>41</v>
      </c>
      <c r="I19" s="22">
        <v>2024</v>
      </c>
      <c r="J19" s="22">
        <v>2026</v>
      </c>
      <c r="K19" s="20" t="s">
        <v>239</v>
      </c>
      <c r="L19" s="20" t="s">
        <v>44</v>
      </c>
      <c r="M19" s="20"/>
    </row>
    <row r="20" spans="1:13" s="18" customFormat="1" ht="129.6" x14ac:dyDescent="0.3">
      <c r="A20" s="20"/>
      <c r="B20" s="20" t="s">
        <v>237</v>
      </c>
      <c r="C20" s="20" t="s">
        <v>45</v>
      </c>
      <c r="D20" s="23" t="s">
        <v>25</v>
      </c>
      <c r="E20" s="20" t="s">
        <v>46</v>
      </c>
      <c r="F20" s="24">
        <v>12702000</v>
      </c>
      <c r="G20" s="20"/>
      <c r="H20" s="20" t="s">
        <v>47</v>
      </c>
      <c r="I20" s="20">
        <v>2025</v>
      </c>
      <c r="J20" s="20">
        <v>2027</v>
      </c>
      <c r="K20" s="20" t="s">
        <v>167</v>
      </c>
      <c r="L20" s="20" t="s">
        <v>48</v>
      </c>
      <c r="M20" s="20"/>
    </row>
    <row r="21" spans="1:13" s="4" customFormat="1" ht="25.8" customHeight="1" x14ac:dyDescent="0.3">
      <c r="A21" s="82" t="s">
        <v>34</v>
      </c>
      <c r="B21" s="82"/>
      <c r="C21" s="82"/>
      <c r="D21" s="82"/>
      <c r="E21" s="82"/>
      <c r="F21" s="82"/>
      <c r="G21" s="82"/>
      <c r="H21" s="82"/>
      <c r="I21" s="82"/>
      <c r="J21" s="82"/>
      <c r="K21" s="82"/>
      <c r="L21" s="82"/>
      <c r="M21" s="82"/>
    </row>
    <row r="22" spans="1:13" s="5" customFormat="1" ht="86.4" x14ac:dyDescent="0.3">
      <c r="A22" s="6"/>
      <c r="B22" s="27" t="s">
        <v>271</v>
      </c>
      <c r="C22" s="6" t="s">
        <v>310</v>
      </c>
      <c r="D22" s="44" t="s">
        <v>55</v>
      </c>
      <c r="E22" s="6" t="s">
        <v>34</v>
      </c>
      <c r="F22" s="9">
        <v>29999685</v>
      </c>
      <c r="G22" s="9">
        <v>27169685</v>
      </c>
      <c r="H22" s="6" t="s">
        <v>272</v>
      </c>
      <c r="I22" s="48">
        <v>45566</v>
      </c>
      <c r="J22" s="48">
        <v>47026</v>
      </c>
      <c r="K22" s="6"/>
      <c r="L22" s="6" t="s">
        <v>309</v>
      </c>
      <c r="M22" s="6"/>
    </row>
    <row r="23" spans="1:13" s="5" customFormat="1" ht="91.8" customHeight="1" x14ac:dyDescent="0.3">
      <c r="A23" s="6"/>
      <c r="B23" s="27" t="s">
        <v>273</v>
      </c>
      <c r="C23" s="6" t="s">
        <v>274</v>
      </c>
      <c r="D23" s="44" t="s">
        <v>55</v>
      </c>
      <c r="E23" s="6" t="s">
        <v>34</v>
      </c>
      <c r="F23" s="9">
        <v>20460452</v>
      </c>
      <c r="G23" s="9">
        <v>18312526</v>
      </c>
      <c r="H23" s="6" t="s">
        <v>272</v>
      </c>
      <c r="I23" s="48">
        <v>45658</v>
      </c>
      <c r="J23" s="48">
        <v>47118</v>
      </c>
      <c r="K23" s="6"/>
      <c r="L23" s="6" t="s">
        <v>270</v>
      </c>
      <c r="M23" s="6"/>
    </row>
    <row r="24" spans="1:13" s="5" customFormat="1" ht="72" x14ac:dyDescent="0.3">
      <c r="A24" s="6"/>
      <c r="B24" s="27" t="s">
        <v>275</v>
      </c>
      <c r="C24" s="6" t="s">
        <v>276</v>
      </c>
      <c r="D24" s="6" t="s">
        <v>277</v>
      </c>
      <c r="E24" s="6" t="s">
        <v>34</v>
      </c>
      <c r="F24" s="9">
        <v>27999999</v>
      </c>
      <c r="G24" s="9">
        <v>24645161</v>
      </c>
      <c r="H24" s="6" t="s">
        <v>272</v>
      </c>
      <c r="I24" s="48">
        <v>45717</v>
      </c>
      <c r="J24" s="48">
        <v>47118</v>
      </c>
      <c r="K24" s="6"/>
      <c r="L24" s="6" t="s">
        <v>278</v>
      </c>
      <c r="M24" s="6"/>
    </row>
    <row r="25" spans="1:13" s="4" customFormat="1" ht="25.8" customHeight="1" x14ac:dyDescent="0.3">
      <c r="A25" s="82" t="s">
        <v>22</v>
      </c>
      <c r="B25" s="82"/>
      <c r="C25" s="82"/>
      <c r="D25" s="82"/>
      <c r="E25" s="82"/>
      <c r="F25" s="82"/>
      <c r="G25" s="82"/>
      <c r="H25" s="82"/>
      <c r="I25" s="82"/>
      <c r="J25" s="82"/>
      <c r="K25" s="82"/>
      <c r="L25" s="82"/>
      <c r="M25" s="82"/>
    </row>
    <row r="26" spans="1:13" s="5" customFormat="1" ht="130.80000000000001" customHeight="1" x14ac:dyDescent="0.3">
      <c r="A26" s="50"/>
      <c r="B26" s="49" t="s">
        <v>325</v>
      </c>
      <c r="C26" s="50" t="s">
        <v>326</v>
      </c>
      <c r="D26" s="51" t="s">
        <v>55</v>
      </c>
      <c r="E26" s="50" t="s">
        <v>343</v>
      </c>
      <c r="F26" s="52">
        <v>58182613</v>
      </c>
      <c r="G26" s="53">
        <v>49455221</v>
      </c>
      <c r="H26" s="50" t="s">
        <v>23</v>
      </c>
      <c r="I26" s="54">
        <v>44927</v>
      </c>
      <c r="J26" s="54">
        <v>46387</v>
      </c>
      <c r="K26" s="50"/>
      <c r="L26" s="50"/>
      <c r="M26" s="6"/>
    </row>
    <row r="27" spans="1:13" ht="230.4" x14ac:dyDescent="0.3">
      <c r="A27" s="55"/>
      <c r="B27" s="49" t="s">
        <v>327</v>
      </c>
      <c r="C27" s="50" t="s">
        <v>328</v>
      </c>
      <c r="D27" s="51" t="s">
        <v>342</v>
      </c>
      <c r="E27" s="50" t="s">
        <v>343</v>
      </c>
      <c r="F27" s="52">
        <v>16875371.210000001</v>
      </c>
      <c r="G27" s="53">
        <f t="shared" ref="G27:G34" si="0">0.9*F27</f>
        <v>15187834.089000002</v>
      </c>
      <c r="H27" s="50" t="s">
        <v>23</v>
      </c>
      <c r="I27" s="54">
        <v>45658</v>
      </c>
      <c r="J27" s="54">
        <v>46934</v>
      </c>
      <c r="K27" s="55"/>
      <c r="L27" s="55"/>
      <c r="M27" s="40"/>
    </row>
    <row r="28" spans="1:13" ht="57.6" x14ac:dyDescent="0.3">
      <c r="A28" s="55"/>
      <c r="B28" s="49" t="s">
        <v>329</v>
      </c>
      <c r="C28" s="50" t="s">
        <v>330</v>
      </c>
      <c r="D28" s="51" t="s">
        <v>342</v>
      </c>
      <c r="E28" s="50" t="s">
        <v>343</v>
      </c>
      <c r="F28" s="52">
        <v>2031177.11</v>
      </c>
      <c r="G28" s="52">
        <f t="shared" si="0"/>
        <v>1828059.3990000002</v>
      </c>
      <c r="H28" s="50" t="s">
        <v>23</v>
      </c>
      <c r="I28" s="54">
        <v>45658</v>
      </c>
      <c r="J28" s="54">
        <v>46934</v>
      </c>
      <c r="K28" s="55"/>
      <c r="L28" s="55"/>
      <c r="M28" s="40"/>
    </row>
    <row r="29" spans="1:13" ht="100.8" x14ac:dyDescent="0.3">
      <c r="A29" s="55"/>
      <c r="B29" s="49" t="s">
        <v>331</v>
      </c>
      <c r="C29" s="50" t="s">
        <v>332</v>
      </c>
      <c r="D29" s="51" t="s">
        <v>342</v>
      </c>
      <c r="E29" s="50" t="s">
        <v>343</v>
      </c>
      <c r="F29" s="52">
        <v>2341643.16</v>
      </c>
      <c r="G29" s="52">
        <f t="shared" si="0"/>
        <v>2107478.844</v>
      </c>
      <c r="H29" s="50" t="s">
        <v>23</v>
      </c>
      <c r="I29" s="54">
        <v>45658</v>
      </c>
      <c r="J29" s="54">
        <v>46934</v>
      </c>
      <c r="K29" s="55"/>
      <c r="L29" s="55"/>
      <c r="M29" s="40"/>
    </row>
    <row r="30" spans="1:13" ht="129.6" x14ac:dyDescent="0.3">
      <c r="A30" s="55"/>
      <c r="B30" s="49" t="s">
        <v>333</v>
      </c>
      <c r="C30" s="50" t="s">
        <v>334</v>
      </c>
      <c r="D30" s="51" t="s">
        <v>342</v>
      </c>
      <c r="E30" s="50" t="s">
        <v>343</v>
      </c>
      <c r="F30" s="52">
        <v>835543.24</v>
      </c>
      <c r="G30" s="56">
        <f t="shared" si="0"/>
        <v>751988.91599999997</v>
      </c>
      <c r="H30" s="50" t="s">
        <v>23</v>
      </c>
      <c r="I30" s="54">
        <v>45658</v>
      </c>
      <c r="J30" s="54">
        <v>46934</v>
      </c>
      <c r="K30" s="55"/>
      <c r="L30" s="55"/>
      <c r="M30" s="40"/>
    </row>
    <row r="31" spans="1:13" ht="86.4" x14ac:dyDescent="0.3">
      <c r="A31" s="55"/>
      <c r="B31" s="49" t="s">
        <v>335</v>
      </c>
      <c r="C31" s="50" t="s">
        <v>336</v>
      </c>
      <c r="D31" s="51" t="s">
        <v>342</v>
      </c>
      <c r="E31" s="50" t="s">
        <v>343</v>
      </c>
      <c r="F31" s="52">
        <v>19166843.57</v>
      </c>
      <c r="G31" s="53">
        <f t="shared" si="0"/>
        <v>17250159.213</v>
      </c>
      <c r="H31" s="50" t="s">
        <v>23</v>
      </c>
      <c r="I31" s="54">
        <v>45658</v>
      </c>
      <c r="J31" s="54">
        <v>46934</v>
      </c>
      <c r="K31" s="55"/>
      <c r="L31" s="55"/>
      <c r="M31" s="40"/>
    </row>
    <row r="32" spans="1:13" ht="57.6" x14ac:dyDescent="0.3">
      <c r="A32" s="55"/>
      <c r="B32" s="49" t="s">
        <v>337</v>
      </c>
      <c r="C32" s="50" t="s">
        <v>338</v>
      </c>
      <c r="D32" s="51" t="s">
        <v>342</v>
      </c>
      <c r="E32" s="50" t="s">
        <v>343</v>
      </c>
      <c r="F32" s="52">
        <v>1036971.37</v>
      </c>
      <c r="G32" s="53">
        <f t="shared" si="0"/>
        <v>933274.23300000001</v>
      </c>
      <c r="H32" s="50" t="s">
        <v>23</v>
      </c>
      <c r="I32" s="54">
        <v>45658</v>
      </c>
      <c r="J32" s="54">
        <v>46934</v>
      </c>
      <c r="K32" s="55"/>
      <c r="L32" s="55"/>
      <c r="M32" s="40"/>
    </row>
    <row r="33" spans="1:13" ht="115.2" x14ac:dyDescent="0.3">
      <c r="A33" s="55"/>
      <c r="B33" s="49" t="s">
        <v>339</v>
      </c>
      <c r="C33" s="50" t="s">
        <v>340</v>
      </c>
      <c r="D33" s="51" t="s">
        <v>342</v>
      </c>
      <c r="E33" s="50" t="s">
        <v>343</v>
      </c>
      <c r="F33" s="52">
        <v>27185540.309999999</v>
      </c>
      <c r="G33" s="53">
        <f t="shared" si="0"/>
        <v>24466986.278999999</v>
      </c>
      <c r="H33" s="50" t="s">
        <v>23</v>
      </c>
      <c r="I33" s="54">
        <v>45658</v>
      </c>
      <c r="J33" s="54">
        <v>46934</v>
      </c>
      <c r="K33" s="55"/>
      <c r="L33" s="55"/>
      <c r="M33" s="40"/>
    </row>
    <row r="34" spans="1:13" ht="216" x14ac:dyDescent="0.3">
      <c r="A34" s="55"/>
      <c r="B34" s="49" t="s">
        <v>24</v>
      </c>
      <c r="C34" s="50" t="s">
        <v>341</v>
      </c>
      <c r="D34" s="51" t="s">
        <v>55</v>
      </c>
      <c r="E34" s="50" t="s">
        <v>343</v>
      </c>
      <c r="F34" s="52">
        <v>13574938.33</v>
      </c>
      <c r="G34" s="53">
        <f t="shared" si="0"/>
        <v>12217444.497</v>
      </c>
      <c r="H34" s="50" t="s">
        <v>23</v>
      </c>
      <c r="I34" s="54">
        <v>45292</v>
      </c>
      <c r="J34" s="54">
        <v>46022</v>
      </c>
      <c r="K34" s="55"/>
      <c r="L34" s="55"/>
      <c r="M34" s="40"/>
    </row>
    <row r="35" spans="1:13" ht="25.8" x14ac:dyDescent="0.5">
      <c r="A35" s="87" t="s">
        <v>26</v>
      </c>
      <c r="B35" s="88"/>
      <c r="C35" s="88"/>
      <c r="D35" s="88"/>
      <c r="E35" s="88"/>
      <c r="F35" s="88"/>
      <c r="G35" s="88"/>
      <c r="H35" s="88"/>
      <c r="I35" s="88"/>
      <c r="J35" s="88"/>
      <c r="K35" s="88"/>
      <c r="L35" s="89"/>
    </row>
    <row r="36" spans="1:13" ht="100.8" x14ac:dyDescent="0.3">
      <c r="A36" s="58"/>
      <c r="B36" s="59" t="s">
        <v>349</v>
      </c>
      <c r="C36" s="60" t="s">
        <v>350</v>
      </c>
      <c r="D36" s="61" t="s">
        <v>351</v>
      </c>
      <c r="E36" s="59" t="s">
        <v>26</v>
      </c>
      <c r="F36" s="62">
        <v>80000000</v>
      </c>
      <c r="G36" s="62">
        <v>76000000</v>
      </c>
      <c r="H36" s="58" t="s">
        <v>23</v>
      </c>
      <c r="I36" s="63" t="s">
        <v>352</v>
      </c>
      <c r="J36" s="63" t="s">
        <v>353</v>
      </c>
      <c r="K36" s="58" t="s">
        <v>354</v>
      </c>
      <c r="L36" s="58"/>
    </row>
    <row r="37" spans="1:13" ht="86.4" x14ac:dyDescent="0.3">
      <c r="A37" s="58"/>
      <c r="B37" s="59" t="s">
        <v>355</v>
      </c>
      <c r="C37" s="60" t="s">
        <v>356</v>
      </c>
      <c r="D37" s="61" t="s">
        <v>351</v>
      </c>
      <c r="E37" s="59" t="s">
        <v>26</v>
      </c>
      <c r="F37" s="62">
        <v>345000000</v>
      </c>
      <c r="G37" s="62">
        <v>327750000</v>
      </c>
      <c r="H37" s="58" t="s">
        <v>23</v>
      </c>
      <c r="I37" s="63" t="s">
        <v>357</v>
      </c>
      <c r="J37" s="63" t="s">
        <v>353</v>
      </c>
      <c r="K37" s="58"/>
      <c r="L37" s="58"/>
    </row>
    <row r="38" spans="1:13" ht="72" x14ac:dyDescent="0.3">
      <c r="A38" s="58"/>
      <c r="B38" s="59" t="s">
        <v>358</v>
      </c>
      <c r="C38" s="60" t="s">
        <v>359</v>
      </c>
      <c r="D38" s="61" t="s">
        <v>351</v>
      </c>
      <c r="E38" s="61" t="s">
        <v>26</v>
      </c>
      <c r="F38" s="62">
        <v>30000000</v>
      </c>
      <c r="G38" s="62">
        <v>28500000</v>
      </c>
      <c r="H38" s="58" t="s">
        <v>23</v>
      </c>
      <c r="I38" s="63" t="s">
        <v>360</v>
      </c>
      <c r="J38" s="63" t="s">
        <v>361</v>
      </c>
      <c r="K38" s="58"/>
      <c r="L38" s="58"/>
    </row>
    <row r="39" spans="1:13" ht="72" x14ac:dyDescent="0.3">
      <c r="A39" s="58"/>
      <c r="B39" s="59" t="s">
        <v>362</v>
      </c>
      <c r="C39" s="60" t="s">
        <v>363</v>
      </c>
      <c r="D39" s="61" t="s">
        <v>351</v>
      </c>
      <c r="E39" s="59" t="s">
        <v>26</v>
      </c>
      <c r="F39" s="62">
        <v>132000000</v>
      </c>
      <c r="G39" s="62">
        <v>125400000</v>
      </c>
      <c r="H39" s="58" t="s">
        <v>23</v>
      </c>
      <c r="I39" s="63" t="s">
        <v>352</v>
      </c>
      <c r="J39" s="63" t="s">
        <v>353</v>
      </c>
      <c r="K39" s="58" t="s">
        <v>354</v>
      </c>
      <c r="L39" s="64" t="s">
        <v>364</v>
      </c>
    </row>
    <row r="40" spans="1:13" ht="86.4" x14ac:dyDescent="0.3">
      <c r="A40" s="58"/>
      <c r="B40" s="59" t="s">
        <v>365</v>
      </c>
      <c r="C40" s="60" t="s">
        <v>366</v>
      </c>
      <c r="D40" s="61" t="s">
        <v>351</v>
      </c>
      <c r="E40" s="59" t="s">
        <v>26</v>
      </c>
      <c r="F40" s="62">
        <v>139000000</v>
      </c>
      <c r="G40" s="62">
        <v>132050000</v>
      </c>
      <c r="H40" s="58" t="s">
        <v>23</v>
      </c>
      <c r="I40" s="63" t="s">
        <v>352</v>
      </c>
      <c r="J40" s="63" t="s">
        <v>353</v>
      </c>
      <c r="K40" s="58" t="s">
        <v>354</v>
      </c>
      <c r="L40" s="64" t="s">
        <v>367</v>
      </c>
    </row>
    <row r="41" spans="1:13" ht="144" x14ac:dyDescent="0.3">
      <c r="A41" s="58"/>
      <c r="B41" s="59" t="s">
        <v>368</v>
      </c>
      <c r="C41" s="60" t="s">
        <v>369</v>
      </c>
      <c r="D41" s="61" t="s">
        <v>12</v>
      </c>
      <c r="E41" s="59" t="s">
        <v>26</v>
      </c>
      <c r="F41" s="62">
        <v>37000000</v>
      </c>
      <c r="G41" s="62">
        <v>37000000</v>
      </c>
      <c r="H41" s="58" t="s">
        <v>27</v>
      </c>
      <c r="I41" s="63" t="s">
        <v>370</v>
      </c>
      <c r="J41" s="63" t="s">
        <v>371</v>
      </c>
      <c r="K41" s="58"/>
      <c r="L41" s="64" t="s">
        <v>372</v>
      </c>
    </row>
    <row r="42" spans="1:13" ht="28.8" x14ac:dyDescent="0.3">
      <c r="A42" s="58"/>
      <c r="B42" s="59" t="s">
        <v>373</v>
      </c>
      <c r="C42" s="60" t="s">
        <v>374</v>
      </c>
      <c r="D42" s="61" t="s">
        <v>375</v>
      </c>
      <c r="E42" s="59" t="s">
        <v>26</v>
      </c>
      <c r="F42" s="62">
        <v>100000000</v>
      </c>
      <c r="G42" s="62">
        <v>95000000</v>
      </c>
      <c r="H42" s="58" t="s">
        <v>28</v>
      </c>
      <c r="I42" s="63" t="s">
        <v>376</v>
      </c>
      <c r="J42" s="63" t="s">
        <v>377</v>
      </c>
      <c r="K42" s="58"/>
      <c r="L42" s="58"/>
    </row>
    <row r="43" spans="1:13" ht="86.4" x14ac:dyDescent="0.3">
      <c r="A43" s="58"/>
      <c r="B43" s="59" t="s">
        <v>378</v>
      </c>
      <c r="C43" s="60" t="s">
        <v>379</v>
      </c>
      <c r="D43" s="61" t="s">
        <v>25</v>
      </c>
      <c r="E43" s="59" t="s">
        <v>26</v>
      </c>
      <c r="F43" s="62">
        <v>70000000</v>
      </c>
      <c r="G43" s="62">
        <v>66500000</v>
      </c>
      <c r="H43" s="58" t="s">
        <v>23</v>
      </c>
      <c r="I43" s="63" t="s">
        <v>380</v>
      </c>
      <c r="J43" s="63" t="s">
        <v>353</v>
      </c>
      <c r="K43" s="58"/>
      <c r="L43" s="58"/>
    </row>
    <row r="44" spans="1:13" ht="43.2" x14ac:dyDescent="0.3">
      <c r="A44" s="58"/>
      <c r="B44" s="59" t="s">
        <v>381</v>
      </c>
      <c r="C44" s="60" t="s">
        <v>382</v>
      </c>
      <c r="D44" s="61" t="s">
        <v>25</v>
      </c>
      <c r="E44" s="59" t="s">
        <v>26</v>
      </c>
      <c r="F44" s="62">
        <v>30000000</v>
      </c>
      <c r="G44" s="62">
        <v>28500000</v>
      </c>
      <c r="H44" s="58" t="s">
        <v>23</v>
      </c>
      <c r="I44" s="63" t="s">
        <v>383</v>
      </c>
      <c r="J44" s="63" t="s">
        <v>353</v>
      </c>
      <c r="K44" s="58"/>
      <c r="L44" s="58"/>
    </row>
    <row r="45" spans="1:13" x14ac:dyDescent="0.3">
      <c r="A45" s="58"/>
      <c r="B45" s="59" t="s">
        <v>384</v>
      </c>
      <c r="C45" s="60" t="s">
        <v>385</v>
      </c>
      <c r="D45" s="61" t="s">
        <v>386</v>
      </c>
      <c r="E45" s="59" t="s">
        <v>26</v>
      </c>
      <c r="F45" s="62">
        <v>18750000</v>
      </c>
      <c r="G45" s="62">
        <v>15000000</v>
      </c>
      <c r="H45" s="58" t="s">
        <v>387</v>
      </c>
      <c r="I45" s="63" t="s">
        <v>388</v>
      </c>
      <c r="J45" s="63" t="s">
        <v>389</v>
      </c>
      <c r="K45" s="58"/>
      <c r="L45" s="58"/>
    </row>
    <row r="46" spans="1:13" x14ac:dyDescent="0.3">
      <c r="A46" s="58"/>
      <c r="B46" s="59" t="s">
        <v>390</v>
      </c>
      <c r="C46" s="60" t="s">
        <v>391</v>
      </c>
      <c r="D46" s="61" t="s">
        <v>386</v>
      </c>
      <c r="E46" s="59" t="s">
        <v>26</v>
      </c>
      <c r="F46" s="62">
        <v>20588016</v>
      </c>
      <c r="G46" s="62">
        <v>16470413</v>
      </c>
      <c r="H46" s="58" t="s">
        <v>392</v>
      </c>
      <c r="I46" s="63" t="s">
        <v>393</v>
      </c>
      <c r="J46" s="63" t="s">
        <v>394</v>
      </c>
      <c r="K46" s="58"/>
      <c r="L46" s="58"/>
    </row>
    <row r="47" spans="1:13" ht="158.4" x14ac:dyDescent="0.3">
      <c r="A47" s="58"/>
      <c r="B47" s="59" t="s">
        <v>395</v>
      </c>
      <c r="C47" s="60" t="s">
        <v>396</v>
      </c>
      <c r="D47" s="61" t="s">
        <v>397</v>
      </c>
      <c r="E47" s="59" t="s">
        <v>26</v>
      </c>
      <c r="F47" s="62">
        <v>42000000</v>
      </c>
      <c r="G47" s="62">
        <v>33600000</v>
      </c>
      <c r="H47" s="58" t="s">
        <v>398</v>
      </c>
      <c r="I47" s="63" t="s">
        <v>352</v>
      </c>
      <c r="J47" s="63" t="s">
        <v>353</v>
      </c>
      <c r="K47" s="58"/>
      <c r="L47" s="64" t="s">
        <v>399</v>
      </c>
    </row>
    <row r="48" spans="1:13" ht="43.2" x14ac:dyDescent="0.3">
      <c r="A48" s="65"/>
      <c r="B48" s="59" t="s">
        <v>29</v>
      </c>
      <c r="C48" s="59" t="s">
        <v>30</v>
      </c>
      <c r="D48" s="61" t="s">
        <v>25</v>
      </c>
      <c r="E48" s="59" t="s">
        <v>26</v>
      </c>
      <c r="F48" s="62">
        <v>30000000</v>
      </c>
      <c r="G48" s="62">
        <v>27000000</v>
      </c>
      <c r="H48" s="58" t="s">
        <v>31</v>
      </c>
      <c r="I48" s="63">
        <v>2025</v>
      </c>
      <c r="J48" s="63">
        <v>2027</v>
      </c>
      <c r="K48" s="58" t="s">
        <v>32</v>
      </c>
      <c r="L48" s="58" t="s">
        <v>33</v>
      </c>
    </row>
    <row r="49" spans="1:12" x14ac:dyDescent="0.3">
      <c r="A49" s="2"/>
      <c r="B49" s="2"/>
      <c r="C49" s="2"/>
      <c r="D49" s="2"/>
      <c r="E49" s="2"/>
      <c r="F49" s="3"/>
      <c r="G49" s="2"/>
      <c r="H49" s="2"/>
      <c r="I49" s="2"/>
      <c r="J49" s="2"/>
      <c r="K49" s="2"/>
      <c r="L49" s="2"/>
    </row>
    <row r="50" spans="1:12" x14ac:dyDescent="0.3">
      <c r="A50" s="2"/>
      <c r="B50" s="2"/>
      <c r="C50" s="2"/>
      <c r="D50" s="2"/>
      <c r="E50" s="2"/>
      <c r="F50" s="3"/>
      <c r="G50" s="2"/>
      <c r="H50" s="2"/>
      <c r="I50" s="2"/>
      <c r="J50" s="2"/>
      <c r="K50" s="2"/>
      <c r="L50" s="2"/>
    </row>
    <row r="51" spans="1:12" x14ac:dyDescent="0.3">
      <c r="A51" s="2"/>
      <c r="B51" s="2"/>
      <c r="C51" s="2"/>
      <c r="D51" s="2"/>
      <c r="E51" s="2"/>
      <c r="F51" s="3"/>
      <c r="G51" s="2"/>
      <c r="H51" s="2"/>
      <c r="I51" s="2"/>
      <c r="J51" s="2"/>
      <c r="K51" s="2"/>
      <c r="L51" s="2"/>
    </row>
    <row r="52" spans="1:12" x14ac:dyDescent="0.3">
      <c r="A52" s="2"/>
      <c r="B52" s="2"/>
      <c r="C52" s="2"/>
      <c r="D52" s="2"/>
      <c r="E52" s="2"/>
      <c r="F52" s="3"/>
      <c r="G52" s="2"/>
      <c r="H52" s="2"/>
      <c r="I52" s="2"/>
      <c r="J52" s="2"/>
      <c r="K52" s="2"/>
      <c r="L52" s="2"/>
    </row>
    <row r="53" spans="1:12" x14ac:dyDescent="0.3">
      <c r="A53" s="2"/>
      <c r="B53" s="2"/>
      <c r="C53" s="2"/>
      <c r="D53" s="2"/>
      <c r="E53" s="2"/>
      <c r="F53" s="3"/>
      <c r="G53" s="2"/>
      <c r="H53" s="2"/>
      <c r="I53" s="2"/>
      <c r="J53" s="2"/>
      <c r="K53" s="2"/>
      <c r="L53" s="2"/>
    </row>
    <row r="54" spans="1:12" x14ac:dyDescent="0.3">
      <c r="A54" s="2"/>
      <c r="B54" s="2"/>
      <c r="C54" s="2"/>
      <c r="D54" s="2"/>
      <c r="E54" s="2"/>
      <c r="F54" s="3"/>
      <c r="G54" s="2"/>
      <c r="H54" s="2"/>
      <c r="I54" s="2"/>
      <c r="J54" s="2"/>
      <c r="K54" s="2"/>
      <c r="L54" s="2"/>
    </row>
    <row r="55" spans="1:12" x14ac:dyDescent="0.3">
      <c r="A55" s="2"/>
      <c r="B55" s="2"/>
      <c r="C55" s="2"/>
      <c r="D55" s="2"/>
      <c r="E55" s="2"/>
      <c r="F55" s="3"/>
      <c r="G55" s="2"/>
      <c r="H55" s="2"/>
      <c r="I55" s="2"/>
      <c r="J55" s="2"/>
      <c r="K55" s="2"/>
      <c r="L55" s="2"/>
    </row>
    <row r="56" spans="1:12" x14ac:dyDescent="0.3">
      <c r="A56" s="2"/>
      <c r="B56" s="2"/>
      <c r="C56" s="2"/>
      <c r="D56" s="2"/>
      <c r="E56" s="2"/>
      <c r="F56" s="3"/>
      <c r="G56" s="2"/>
      <c r="H56" s="2"/>
      <c r="I56" s="2"/>
      <c r="J56" s="2"/>
      <c r="K56" s="2"/>
      <c r="L56" s="2"/>
    </row>
    <row r="57" spans="1:12" x14ac:dyDescent="0.3">
      <c r="A57" s="2"/>
      <c r="B57" s="2"/>
      <c r="C57" s="2"/>
      <c r="D57" s="2"/>
      <c r="E57" s="2"/>
      <c r="F57" s="3"/>
      <c r="G57" s="2"/>
      <c r="H57" s="2"/>
      <c r="I57" s="2"/>
      <c r="J57" s="2"/>
      <c r="K57" s="2"/>
      <c r="L57" s="2"/>
    </row>
    <row r="58" spans="1:12" x14ac:dyDescent="0.3">
      <c r="A58" s="2"/>
      <c r="B58" s="2"/>
      <c r="C58" s="2"/>
      <c r="D58" s="2"/>
      <c r="E58" s="2"/>
      <c r="F58" s="3"/>
      <c r="G58" s="2"/>
      <c r="H58" s="2"/>
      <c r="I58" s="2"/>
      <c r="J58" s="2"/>
      <c r="K58" s="2"/>
      <c r="L58" s="2"/>
    </row>
    <row r="59" spans="1:12" x14ac:dyDescent="0.3">
      <c r="A59" s="2"/>
      <c r="B59" s="2"/>
      <c r="C59" s="2"/>
      <c r="D59" s="2"/>
      <c r="E59" s="2"/>
      <c r="F59" s="3"/>
      <c r="G59" s="2"/>
      <c r="H59" s="2"/>
      <c r="I59" s="2"/>
      <c r="J59" s="2"/>
      <c r="K59" s="2"/>
      <c r="L59" s="2"/>
    </row>
    <row r="60" spans="1:12" x14ac:dyDescent="0.3">
      <c r="A60" s="2"/>
      <c r="B60" s="2"/>
      <c r="C60" s="2"/>
      <c r="D60" s="2"/>
      <c r="E60" s="2"/>
      <c r="F60" s="3"/>
      <c r="G60" s="2"/>
      <c r="H60" s="2"/>
      <c r="I60" s="2"/>
      <c r="J60" s="2"/>
      <c r="K60" s="2"/>
      <c r="L60" s="2"/>
    </row>
    <row r="61" spans="1:12" x14ac:dyDescent="0.3">
      <c r="A61" s="2"/>
      <c r="B61" s="2"/>
      <c r="C61" s="2"/>
      <c r="D61" s="2"/>
      <c r="E61" s="2"/>
      <c r="F61" s="3"/>
      <c r="G61" s="2"/>
      <c r="H61" s="2"/>
      <c r="I61" s="2"/>
      <c r="J61" s="2"/>
      <c r="K61" s="2"/>
      <c r="L61" s="2"/>
    </row>
    <row r="62" spans="1:12" x14ac:dyDescent="0.3">
      <c r="A62" s="2"/>
      <c r="B62" s="2"/>
      <c r="C62" s="2"/>
      <c r="D62" s="2"/>
      <c r="E62" s="2"/>
      <c r="F62" s="3"/>
      <c r="G62" s="2"/>
      <c r="H62" s="2"/>
      <c r="I62" s="2"/>
      <c r="J62" s="2"/>
      <c r="K62" s="2"/>
      <c r="L62" s="2"/>
    </row>
    <row r="63" spans="1:12" x14ac:dyDescent="0.3">
      <c r="A63" s="2"/>
      <c r="B63" s="2"/>
      <c r="C63" s="2"/>
      <c r="D63" s="2"/>
      <c r="E63" s="2"/>
      <c r="F63" s="3"/>
      <c r="G63" s="2"/>
      <c r="H63" s="2"/>
      <c r="I63" s="2"/>
      <c r="J63" s="2"/>
      <c r="K63" s="2"/>
      <c r="L63" s="2"/>
    </row>
    <row r="64" spans="1:12" x14ac:dyDescent="0.3">
      <c r="A64" s="2"/>
      <c r="B64" s="2"/>
      <c r="C64" s="2"/>
      <c r="D64" s="2"/>
      <c r="E64" s="2"/>
      <c r="F64" s="3"/>
      <c r="G64" s="2"/>
      <c r="H64" s="2"/>
      <c r="I64" s="2"/>
      <c r="J64" s="2"/>
      <c r="K64" s="2"/>
      <c r="L64" s="2"/>
    </row>
    <row r="65" spans="1:12" x14ac:dyDescent="0.3">
      <c r="A65" s="2"/>
      <c r="B65" s="2"/>
      <c r="C65" s="2"/>
      <c r="D65" s="2"/>
      <c r="E65" s="2"/>
      <c r="F65" s="3"/>
      <c r="G65" s="2"/>
      <c r="H65" s="2"/>
      <c r="I65" s="2"/>
      <c r="J65" s="2"/>
      <c r="K65" s="2"/>
      <c r="L65" s="2"/>
    </row>
    <row r="66" spans="1:12" x14ac:dyDescent="0.3">
      <c r="A66" s="2"/>
      <c r="B66" s="2"/>
      <c r="C66" s="2"/>
      <c r="D66" s="2"/>
      <c r="E66" s="2"/>
      <c r="F66" s="3"/>
      <c r="G66" s="2"/>
      <c r="H66" s="2"/>
      <c r="I66" s="2"/>
      <c r="J66" s="2"/>
      <c r="K66" s="2"/>
      <c r="L66" s="2"/>
    </row>
    <row r="67" spans="1:12" x14ac:dyDescent="0.3">
      <c r="A67" s="2"/>
      <c r="B67" s="2"/>
      <c r="C67" s="2"/>
      <c r="D67" s="2"/>
      <c r="E67" s="2"/>
      <c r="F67" s="3"/>
      <c r="G67" s="2"/>
      <c r="H67" s="2"/>
      <c r="I67" s="2"/>
      <c r="J67" s="2"/>
      <c r="K67" s="2"/>
      <c r="L67" s="2"/>
    </row>
    <row r="68" spans="1:12" x14ac:dyDescent="0.3">
      <c r="A68" s="2"/>
      <c r="B68" s="2"/>
      <c r="C68" s="2"/>
      <c r="D68" s="2"/>
      <c r="E68" s="2"/>
      <c r="F68" s="3"/>
      <c r="G68" s="2"/>
      <c r="H68" s="2"/>
      <c r="I68" s="2"/>
      <c r="J68" s="2"/>
      <c r="K68" s="2"/>
      <c r="L68" s="2"/>
    </row>
    <row r="69" spans="1:12" x14ac:dyDescent="0.3">
      <c r="A69" s="2"/>
      <c r="B69" s="2"/>
      <c r="C69" s="2"/>
      <c r="D69" s="2"/>
      <c r="E69" s="2"/>
      <c r="F69" s="3"/>
      <c r="G69" s="2"/>
      <c r="H69" s="2"/>
      <c r="I69" s="2"/>
      <c r="J69" s="2"/>
      <c r="K69" s="2"/>
      <c r="L69" s="2"/>
    </row>
    <row r="70" spans="1:12" x14ac:dyDescent="0.3">
      <c r="A70" s="2"/>
      <c r="B70" s="2"/>
      <c r="C70" s="2"/>
      <c r="D70" s="2"/>
      <c r="E70" s="2"/>
      <c r="F70" s="3"/>
      <c r="G70" s="2"/>
      <c r="H70" s="2"/>
      <c r="I70" s="2"/>
      <c r="J70" s="2"/>
      <c r="K70" s="2"/>
      <c r="L70" s="2"/>
    </row>
    <row r="71" spans="1:12" x14ac:dyDescent="0.3">
      <c r="A71" s="2"/>
      <c r="B71" s="2"/>
      <c r="C71" s="2"/>
      <c r="D71" s="2"/>
      <c r="E71" s="2"/>
      <c r="F71" s="3"/>
      <c r="G71" s="2"/>
      <c r="H71" s="2"/>
      <c r="I71" s="2"/>
      <c r="J71" s="2"/>
      <c r="K71" s="2"/>
      <c r="L71" s="2"/>
    </row>
    <row r="72" spans="1:12" x14ac:dyDescent="0.3">
      <c r="A72" s="2"/>
      <c r="B72" s="2"/>
      <c r="C72" s="2"/>
      <c r="D72" s="2"/>
      <c r="E72" s="2"/>
      <c r="F72" s="3"/>
      <c r="G72" s="2"/>
      <c r="H72" s="2"/>
      <c r="I72" s="2"/>
      <c r="J72" s="2"/>
      <c r="K72" s="2"/>
      <c r="L72" s="2"/>
    </row>
    <row r="73" spans="1:12" x14ac:dyDescent="0.3">
      <c r="A73" s="2"/>
      <c r="B73" s="2"/>
      <c r="C73" s="2"/>
      <c r="D73" s="2"/>
      <c r="E73" s="2"/>
      <c r="F73" s="3"/>
      <c r="G73" s="2"/>
      <c r="H73" s="2"/>
      <c r="I73" s="2"/>
      <c r="J73" s="2"/>
      <c r="K73" s="2"/>
      <c r="L73" s="2"/>
    </row>
    <row r="74" spans="1:12" x14ac:dyDescent="0.3">
      <c r="A74" s="2"/>
      <c r="B74" s="2"/>
      <c r="C74" s="2"/>
      <c r="D74" s="2"/>
      <c r="E74" s="2"/>
      <c r="F74" s="3"/>
      <c r="G74" s="2"/>
      <c r="H74" s="2"/>
      <c r="I74" s="2"/>
      <c r="J74" s="2"/>
      <c r="K74" s="2"/>
      <c r="L74" s="2"/>
    </row>
    <row r="75" spans="1:12" x14ac:dyDescent="0.3">
      <c r="A75" s="2"/>
      <c r="B75" s="2"/>
      <c r="C75" s="2"/>
      <c r="D75" s="2"/>
      <c r="E75" s="2"/>
      <c r="F75" s="3"/>
      <c r="G75" s="2"/>
      <c r="H75" s="2"/>
      <c r="I75" s="2"/>
      <c r="J75" s="2"/>
      <c r="K75" s="2"/>
      <c r="L75" s="2"/>
    </row>
    <row r="76" spans="1:12" x14ac:dyDescent="0.3">
      <c r="A76" s="2"/>
      <c r="B76" s="2"/>
      <c r="C76" s="2"/>
      <c r="D76" s="2"/>
      <c r="E76" s="2"/>
      <c r="F76" s="3"/>
      <c r="G76" s="2"/>
      <c r="H76" s="2"/>
      <c r="I76" s="2"/>
      <c r="J76" s="2"/>
      <c r="K76" s="2"/>
      <c r="L76" s="2"/>
    </row>
    <row r="77" spans="1:12" x14ac:dyDescent="0.3">
      <c r="A77" s="2"/>
      <c r="B77" s="2"/>
      <c r="C77" s="2"/>
      <c r="D77" s="2"/>
      <c r="E77" s="2"/>
      <c r="F77" s="3"/>
      <c r="G77" s="2"/>
      <c r="H77" s="2"/>
      <c r="I77" s="2"/>
      <c r="J77" s="2"/>
      <c r="K77" s="2"/>
      <c r="L77" s="2"/>
    </row>
    <row r="78" spans="1:12" x14ac:dyDescent="0.3">
      <c r="A78" s="2"/>
      <c r="B78" s="2"/>
      <c r="C78" s="2"/>
      <c r="D78" s="2"/>
      <c r="E78" s="2"/>
      <c r="F78" s="3"/>
      <c r="G78" s="2"/>
      <c r="H78" s="2"/>
      <c r="I78" s="2"/>
      <c r="J78" s="2"/>
      <c r="K78" s="2"/>
      <c r="L78" s="2"/>
    </row>
    <row r="79" spans="1:12" x14ac:dyDescent="0.3">
      <c r="A79" s="2"/>
      <c r="B79" s="2"/>
      <c r="C79" s="2"/>
      <c r="D79" s="2"/>
      <c r="E79" s="2"/>
      <c r="F79" s="3"/>
      <c r="G79" s="2"/>
      <c r="H79" s="2"/>
      <c r="I79" s="2"/>
      <c r="J79" s="2"/>
      <c r="K79" s="2"/>
      <c r="L79" s="2"/>
    </row>
    <row r="80" spans="1:12" x14ac:dyDescent="0.3">
      <c r="A80" s="2"/>
      <c r="B80" s="2"/>
      <c r="C80" s="2"/>
      <c r="D80" s="2"/>
      <c r="E80" s="2"/>
      <c r="F80" s="3"/>
      <c r="G80" s="2"/>
      <c r="H80" s="2"/>
      <c r="I80" s="2"/>
      <c r="J80" s="2"/>
      <c r="K80" s="2"/>
      <c r="L80" s="2"/>
    </row>
    <row r="81" spans="1:12" x14ac:dyDescent="0.3">
      <c r="A81" s="2"/>
      <c r="B81" s="2"/>
      <c r="C81" s="2"/>
      <c r="D81" s="2"/>
      <c r="E81" s="2"/>
      <c r="F81" s="3"/>
      <c r="G81" s="2"/>
      <c r="H81" s="2"/>
      <c r="I81" s="2"/>
      <c r="J81" s="2"/>
      <c r="K81" s="2"/>
      <c r="L81" s="2"/>
    </row>
    <row r="82" spans="1:12" x14ac:dyDescent="0.3">
      <c r="A82" s="2"/>
      <c r="B82" s="2"/>
      <c r="C82" s="2"/>
      <c r="D82" s="2"/>
      <c r="E82" s="2"/>
      <c r="F82" s="3"/>
      <c r="G82" s="2"/>
      <c r="H82" s="2"/>
      <c r="I82" s="2"/>
      <c r="J82" s="2"/>
      <c r="K82" s="2"/>
      <c r="L82" s="2"/>
    </row>
    <row r="83" spans="1:12" x14ac:dyDescent="0.3">
      <c r="A83" s="1"/>
      <c r="B83" s="1"/>
      <c r="C83" s="1"/>
      <c r="D83" s="1"/>
      <c r="E83" s="1"/>
      <c r="F83" s="1"/>
      <c r="G83" s="1"/>
      <c r="H83" s="1"/>
      <c r="I83" s="1"/>
      <c r="J83" s="1"/>
      <c r="K83" s="1"/>
      <c r="L83" s="1"/>
    </row>
  </sheetData>
  <sheetProtection formatCells="0" formatColumns="0" formatRows="0" insertColumns="0" insertRows="0" insertHyperlinks="0" deleteColumns="0" deleteRows="0" sort="0" autoFilter="0" pivotTables="0"/>
  <mergeCells count="7">
    <mergeCell ref="A35:L35"/>
    <mergeCell ref="A4:L4"/>
    <mergeCell ref="A10:L10"/>
    <mergeCell ref="A14:L14"/>
    <mergeCell ref="A18:L18"/>
    <mergeCell ref="A21:M21"/>
    <mergeCell ref="A25:M25"/>
  </mergeCells>
  <pageMargins left="0.70866141732283472" right="0.70866141732283472" top="0.74803149606299213" bottom="0.74803149606299213" header="0.31496062992125984" footer="0.31496062992125984"/>
  <pageSetup scale="2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schvalene nove projekty 2024</vt:lpstr>
      <vt:lpstr>Aktualizace projektu z r. 2023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Miroslav Kotoun</cp:lastModifiedBy>
  <cp:lastPrinted>2023-11-20T14:07:41Z</cp:lastPrinted>
  <dcterms:created xsi:type="dcterms:W3CDTF">2023-10-10T11:03:12Z</dcterms:created>
  <dcterms:modified xsi:type="dcterms:W3CDTF">2025-01-14T21:28:47Z</dcterms:modified>
  <cp:category/>
</cp:coreProperties>
</file>